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defaultThemeVersion="202300"/>
  <mc:AlternateContent xmlns:mc="http://schemas.openxmlformats.org/markup-compatibility/2006">
    <mc:Choice Requires="x15">
      <x15ac:absPath xmlns:x15ac="http://schemas.microsoft.com/office/spreadsheetml/2010/11/ac" url="C:\Users\MooreCollegeData\Desktop\MCD2026\"/>
    </mc:Choice>
  </mc:AlternateContent>
  <xr:revisionPtr revIDLastSave="0" documentId="13_ncr:1_{E31ACA2C-2866-4169-BCF6-7102C543263E}" xr6:coauthVersionLast="47" xr6:coauthVersionMax="47" xr10:uidLastSave="{00000000-0000-0000-0000-000000000000}"/>
  <bookViews>
    <workbookView xWindow="-110" yWindow="-110" windowWidth="25820" windowHeight="15500" tabRatio="972" xr2:uid="{3ABF1F18-C939-4505-95B6-28C99575116D}"/>
  </bookViews>
  <sheets>
    <sheet name="Landing page" sheetId="121" r:id="rId1"/>
    <sheet name="Directory" sheetId="109" r:id="rId2"/>
    <sheet name="CurrentData" sheetId="118" r:id="rId3"/>
    <sheet name="TrendSparklines" sheetId="76" r:id="rId4"/>
    <sheet name="Included in full version" sheetId="119" r:id="rId5"/>
  </sheets>
  <definedNames>
    <definedName name="_xlnm._FilterDatabase" localSheetId="1" hidden="1">Directory!$A$1:$T$1</definedName>
    <definedName name="_xlnm._FilterDatabase" localSheetId="3" hidden="1">TrendSparklines!$A$2:$CV$18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9" i="109" l="1"/>
  <c r="B178" i="109"/>
  <c r="B177" i="109"/>
  <c r="B3" i="109"/>
  <c r="B4" i="109"/>
  <c r="B5" i="109"/>
  <c r="B6" i="109"/>
  <c r="B7" i="109"/>
  <c r="B8" i="109"/>
  <c r="B9" i="109"/>
  <c r="B10" i="109"/>
  <c r="B11" i="109"/>
  <c r="B12" i="109"/>
  <c r="B13" i="109"/>
  <c r="B14" i="109"/>
  <c r="B15" i="109"/>
  <c r="B16" i="109"/>
  <c r="B17" i="109"/>
  <c r="B18" i="109"/>
  <c r="B19" i="109"/>
  <c r="B20" i="109"/>
  <c r="B21" i="109"/>
  <c r="B22" i="109"/>
  <c r="B23" i="109"/>
  <c r="B24" i="109"/>
  <c r="B25" i="109"/>
  <c r="B26" i="109"/>
  <c r="B27" i="109"/>
  <c r="B28" i="109"/>
  <c r="B29" i="109"/>
  <c r="B30" i="109"/>
  <c r="B31" i="109"/>
  <c r="B32" i="109"/>
  <c r="B33" i="109"/>
  <c r="B34" i="109"/>
  <c r="B35" i="109"/>
  <c r="B36" i="109"/>
  <c r="B37" i="109"/>
  <c r="B38" i="109"/>
  <c r="B39" i="109"/>
  <c r="B40" i="109"/>
  <c r="B41" i="109"/>
  <c r="B42" i="109"/>
  <c r="B43" i="109"/>
  <c r="B44" i="109"/>
  <c r="B45" i="109"/>
  <c r="B46" i="109"/>
  <c r="B47" i="109"/>
  <c r="B48" i="109"/>
  <c r="B49" i="109"/>
  <c r="B50" i="109"/>
  <c r="B51" i="109"/>
  <c r="B52" i="109"/>
  <c r="B53" i="109"/>
  <c r="B54" i="109"/>
  <c r="B55" i="109"/>
  <c r="B56" i="109"/>
  <c r="B57" i="109"/>
  <c r="B58" i="109"/>
  <c r="B59" i="109"/>
  <c r="B60" i="109"/>
  <c r="B61" i="109"/>
  <c r="B62" i="109"/>
  <c r="B63" i="109"/>
  <c r="B64" i="109"/>
  <c r="B65" i="109"/>
  <c r="B66" i="109"/>
  <c r="B67" i="109"/>
  <c r="B68" i="109"/>
  <c r="B69" i="109"/>
  <c r="B70" i="109"/>
  <c r="B71" i="109"/>
  <c r="B72" i="109"/>
  <c r="B73" i="109"/>
  <c r="B74" i="109"/>
  <c r="B75" i="109"/>
  <c r="B76" i="109"/>
  <c r="B77" i="109"/>
  <c r="B78" i="109"/>
  <c r="B79" i="109"/>
  <c r="B80" i="109"/>
  <c r="B81" i="109"/>
  <c r="B82" i="109"/>
  <c r="B83" i="109"/>
  <c r="B84" i="109"/>
  <c r="B85" i="109"/>
  <c r="B86" i="109"/>
  <c r="B87" i="109"/>
  <c r="B88" i="109"/>
  <c r="B89" i="109"/>
  <c r="B90" i="109"/>
  <c r="B91" i="109"/>
  <c r="B92" i="109"/>
  <c r="B93" i="109"/>
  <c r="B94" i="109"/>
  <c r="B95" i="109"/>
  <c r="B96" i="109"/>
  <c r="B97" i="109"/>
  <c r="B98" i="109"/>
  <c r="B99" i="109"/>
  <c r="B100" i="109"/>
  <c r="B101" i="109"/>
  <c r="B102" i="109"/>
  <c r="B103" i="109"/>
  <c r="B104" i="109"/>
  <c r="B105" i="109"/>
  <c r="B106" i="109"/>
  <c r="B107" i="109"/>
  <c r="B108" i="109"/>
  <c r="B109" i="109"/>
  <c r="B110" i="109"/>
  <c r="B111" i="109"/>
  <c r="B112" i="109"/>
  <c r="B113" i="109"/>
  <c r="B114" i="109"/>
  <c r="B115" i="109"/>
  <c r="B116" i="109"/>
  <c r="B117" i="109"/>
  <c r="B118" i="109"/>
  <c r="B119" i="109"/>
  <c r="B120" i="109"/>
  <c r="B121" i="109"/>
  <c r="B122" i="109"/>
  <c r="B123" i="109"/>
  <c r="B124" i="109"/>
  <c r="B125" i="109"/>
  <c r="B126" i="109"/>
  <c r="B127" i="109"/>
  <c r="B128" i="109"/>
  <c r="B129" i="109"/>
  <c r="B130" i="109"/>
  <c r="B131" i="109"/>
  <c r="B132" i="109"/>
  <c r="B133" i="109"/>
  <c r="B134" i="109"/>
  <c r="B135" i="109"/>
  <c r="B136" i="109"/>
  <c r="B137" i="109"/>
  <c r="B138" i="109"/>
  <c r="B139" i="109"/>
  <c r="B140" i="109"/>
  <c r="B141" i="109"/>
  <c r="B142" i="109"/>
  <c r="B143" i="109"/>
  <c r="B144" i="109"/>
  <c r="B145" i="109"/>
  <c r="B146" i="109"/>
  <c r="B147" i="109"/>
  <c r="B148" i="109"/>
  <c r="B149" i="109"/>
  <c r="B150" i="109"/>
  <c r="B151" i="109"/>
  <c r="B152" i="109"/>
  <c r="B153" i="109"/>
  <c r="B154" i="109"/>
  <c r="B155" i="109"/>
  <c r="B156" i="109"/>
  <c r="B157" i="109"/>
  <c r="B158" i="109"/>
  <c r="B159" i="109"/>
  <c r="B160" i="109"/>
  <c r="B161" i="109"/>
  <c r="B162" i="109"/>
  <c r="B163" i="109"/>
  <c r="B164" i="109"/>
  <c r="B165" i="109"/>
  <c r="B166" i="109"/>
  <c r="B167" i="109"/>
  <c r="B168" i="109"/>
  <c r="B169" i="109"/>
  <c r="B170" i="109"/>
  <c r="B171" i="109"/>
  <c r="B172" i="109"/>
  <c r="B173" i="109"/>
  <c r="B174" i="109"/>
  <c r="B175" i="109"/>
  <c r="B176" i="109"/>
  <c r="B180" i="109"/>
  <c r="B181" i="109"/>
  <c r="B182" i="109"/>
  <c r="B183" i="109"/>
  <c r="B184" i="109"/>
  <c r="B185" i="109"/>
  <c r="B186" i="109"/>
  <c r="B187" i="109"/>
  <c r="B188" i="109"/>
  <c r="B189" i="109"/>
  <c r="B190" i="109"/>
  <c r="B191" i="109"/>
  <c r="B192" i="109"/>
  <c r="B193" i="109"/>
  <c r="B2" i="10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FAAF42C-2D7E-4898-851D-A2B4E3F614CB}" keepAlive="1" name="Query - Table1" description="Connection to the 'Table1' query in the workbook." type="5" refreshedVersion="0" background="1">
    <dbPr connection="Provider=Microsoft.Mashup.OleDb.1;Data Source=$Workbook$;Location=Table1;Extended Properties=&quot;&quot;" command="SELECT * FROM [Table1]"/>
  </connection>
  <connection id="2" xr16:uid="{84D4708B-C019-4FC1-8394-F5DCA2C24653}" keepAlive="1" name="Query - Table1 (2)" description="Connection to the 'Table1 (2)' query in the workbook." type="5" refreshedVersion="0" background="1">
    <dbPr connection="Provider=Microsoft.Mashup.OleDb.1;Data Source=$Workbook$;Location=&quot;Table1 (2)&quot;;Extended Properties=&quot;&quot;" command="SELECT * FROM [Table1 (2)]"/>
  </connection>
  <connection id="3" xr16:uid="{E0E5E11A-2E84-4534-85A6-0DBD948C31A4}" keepAlive="1" name="Query - Table3" description="Connection to the 'Table3' query in the workbook." type="5" refreshedVersion="0" background="1">
    <dbPr connection="Provider=Microsoft.Mashup.OleDb.1;Data Source=$Workbook$;Location=Table3;Extended Properties=&quot;&quot;" command="SELECT * FROM [Table3]"/>
  </connection>
  <connection id="4" xr16:uid="{DEB629B8-FCE0-4F6C-9E6F-987CA8F34582}" keepAlive="1" name="Query - Table3 (2)" description="Connection to the 'Table3 (2)' query in the workbook." type="5" refreshedVersion="0" background="1">
    <dbPr connection="Provider=Microsoft.Mashup.OleDb.1;Data Source=$Workbook$;Location=&quot;Table3 (2)&quot;;Extended Properties=&quot;&quot;" command="SELECT * FROM [Table3 (2)]"/>
  </connection>
  <connection id="5" xr16:uid="{66CF54C0-95A2-455A-A522-826DEE20B0BF}" keepAlive="1" name="Query - Table6" description="Connection to the 'Table6' query in the workbook." type="5" refreshedVersion="0" background="1">
    <dbPr connection="Provider=Microsoft.Mashup.OleDb.1;Data Source=$Workbook$;Location=Table6;Extended Properties=&quot;&quot;" command="SELECT * FROM [Table6]"/>
  </connection>
</connections>
</file>

<file path=xl/sharedStrings.xml><?xml version="1.0" encoding="utf-8"?>
<sst xmlns="http://schemas.openxmlformats.org/spreadsheetml/2006/main" count="4642" uniqueCount="1928">
  <si>
    <t>IPEDS</t>
  </si>
  <si>
    <t>College</t>
  </si>
  <si>
    <t>Type</t>
  </si>
  <si>
    <t>City</t>
  </si>
  <si>
    <t>State</t>
  </si>
  <si>
    <t>Region</t>
  </si>
  <si>
    <t>City Setting</t>
  </si>
  <si>
    <t>USNews category</t>
  </si>
  <si>
    <t>USNews Rank (2026)</t>
  </si>
  <si>
    <t>Basic Carnegie Classification</t>
  </si>
  <si>
    <t>College Website</t>
  </si>
  <si>
    <t>Net price calculator web address</t>
  </si>
  <si>
    <t>Disability services web address</t>
  </si>
  <si>
    <t>Religious Affiliation</t>
  </si>
  <si>
    <t>HBCU?</t>
  </si>
  <si>
    <t>Prevalence of Residential Life</t>
  </si>
  <si>
    <t>Academic Calendar Type</t>
  </si>
  <si>
    <t>Athletics governance</t>
  </si>
  <si>
    <t>Athletics division</t>
  </si>
  <si>
    <t>Athletic basketball conference</t>
  </si>
  <si>
    <t>Percent of faculty full-time</t>
  </si>
  <si>
    <t>Instructional expenditures per full-time equivalent student</t>
  </si>
  <si>
    <t>Average faculty salary</t>
  </si>
  <si>
    <t>Faculty Salary as Percent of Highest Nationwide</t>
  </si>
  <si>
    <t>Faculty pay percentile</t>
  </si>
  <si>
    <t>% of Students Exclusively Online</t>
  </si>
  <si>
    <t>% of Students Hybrid</t>
  </si>
  <si>
    <t>% of Students Exclusively In-Person</t>
  </si>
  <si>
    <t>Retention rate</t>
  </si>
  <si>
    <t>Student: Faculty Ratio</t>
  </si>
  <si>
    <t>Total endowment</t>
  </si>
  <si>
    <t>Endowment per Student</t>
  </si>
  <si>
    <t>Application Fee</t>
  </si>
  <si>
    <t>Overall admit rate</t>
  </si>
  <si>
    <t>Yield</t>
  </si>
  <si>
    <t>Draw rate</t>
  </si>
  <si>
    <t>Male Admit Rate</t>
  </si>
  <si>
    <t>Female Admit Rate</t>
  </si>
  <si>
    <t>Admit rate, another gender</t>
  </si>
  <si>
    <t>Admit Rate, unknown gender</t>
  </si>
  <si>
    <t>% from first-year class who submitted ACT scores</t>
  </si>
  <si>
    <t>% from first-year class who submitted SAT scores</t>
  </si>
  <si>
    <t>Sum of test submitters</t>
  </si>
  <si>
    <t>ACT 25th percentile</t>
  </si>
  <si>
    <t>ACT 50th percentile</t>
  </si>
  <si>
    <t>ACT 75th percentile</t>
  </si>
  <si>
    <t>SAT 25th percentile</t>
  </si>
  <si>
    <t>SAT 50th percentile</t>
  </si>
  <si>
    <t>SAT 75th percentile</t>
  </si>
  <si>
    <t>Average SAT equivalent score of students admitted (Composite)</t>
  </si>
  <si>
    <t>Total price in-state if public</t>
  </si>
  <si>
    <t>Total price private or OOS</t>
  </si>
  <si>
    <t>Tuition and fees, in-state</t>
  </si>
  <si>
    <t>Tuition and fees, private or OOS</t>
  </si>
  <si>
    <t>% full-pay (IPEDS calculation)</t>
  </si>
  <si>
    <t>% first year students who received grants</t>
  </si>
  <si>
    <t>Average grant for first-year student</t>
  </si>
  <si>
    <t>% Pell (First-year)</t>
  </si>
  <si>
    <t>Portion of first-year students with loans</t>
  </si>
  <si>
    <t>Average grant for undergraduates</t>
  </si>
  <si>
    <t>% Pell (all undergrads)</t>
  </si>
  <si>
    <t>Portion of all undergrads with loans</t>
  </si>
  <si>
    <t>Average net price (ANP) for all aid recipients combined</t>
  </si>
  <si>
    <t>ANP &lt;$30K</t>
  </si>
  <si>
    <t>ANP $30-48K</t>
  </si>
  <si>
    <t>ANP $48-75K</t>
  </si>
  <si>
    <t>ANP $75-110K</t>
  </si>
  <si>
    <t>ANP &gt;$110K</t>
  </si>
  <si>
    <t>Total given in institutional aid</t>
  </si>
  <si>
    <t>Gross tuition revenue</t>
  </si>
  <si>
    <t>Net tuition revenue</t>
  </si>
  <si>
    <t>NTR/student</t>
  </si>
  <si>
    <t>Discount rate</t>
  </si>
  <si>
    <t>Median student debt</t>
  </si>
  <si>
    <t>Total outstanding student debt</t>
  </si>
  <si>
    <t>Total outstanding student debt per current undergrad</t>
  </si>
  <si>
    <t>Median debt, male</t>
  </si>
  <si>
    <t>Median debt, non-male</t>
  </si>
  <si>
    <t>Median debt, Pell</t>
  </si>
  <si>
    <t>Median debt, no Pell</t>
  </si>
  <si>
    <t>Median debt, first-gen</t>
  </si>
  <si>
    <t>Median debt-non-first gen</t>
  </si>
  <si>
    <t>Median PLUS Parent loan</t>
  </si>
  <si>
    <t>Total outstanding parent debt</t>
  </si>
  <si>
    <t>Total outstanding parent debt per current undergrad</t>
  </si>
  <si>
    <t># Undergrads</t>
  </si>
  <si>
    <t># Grad students</t>
  </si>
  <si>
    <t># Total enrollment</t>
  </si>
  <si>
    <t>% &lt;$30K</t>
  </si>
  <si>
    <t>% $30-48K</t>
  </si>
  <si>
    <t>% $48-75K</t>
  </si>
  <si>
    <t>% $75-110K</t>
  </si>
  <si>
    <t>% &lt;$110K</t>
  </si>
  <si>
    <t>% &gt;$110K</t>
  </si>
  <si>
    <t>%All others</t>
  </si>
  <si>
    <t>% male</t>
  </si>
  <si>
    <t>% female</t>
  </si>
  <si>
    <t>% another gender</t>
  </si>
  <si>
    <t>% gender unknown</t>
  </si>
  <si>
    <t>% In-State</t>
  </si>
  <si>
    <t>% Out-Of-State</t>
  </si>
  <si>
    <t>% International</t>
  </si>
  <si>
    <t>% Asian</t>
  </si>
  <si>
    <t>% Black</t>
  </si>
  <si>
    <t>% Hispanic/Latino</t>
  </si>
  <si>
    <t>% White</t>
  </si>
  <si>
    <t>% other ethnicities (domestic)</t>
  </si>
  <si>
    <t>% first-gen</t>
  </si>
  <si>
    <t>Portion with registered disabilities</t>
  </si>
  <si>
    <t>% Varsity Athletes If Appl</t>
  </si>
  <si>
    <t>4-yr grad rate</t>
  </si>
  <si>
    <t>5-Yr grad rate</t>
  </si>
  <si>
    <t>6-Yr grad rate</t>
  </si>
  <si>
    <t>4-yr grad rate, Male</t>
  </si>
  <si>
    <t>4-yr grad rate, Non-Male</t>
  </si>
  <si>
    <t>4-yr grad rate, Pell</t>
  </si>
  <si>
    <t>4-yr grad rate, non-Pell</t>
  </si>
  <si>
    <t>4-yr grad rate, Federal Loans</t>
  </si>
  <si>
    <t>4-yr grad rate, No Loan</t>
  </si>
  <si>
    <t>4-yr grad rate, First-Gen</t>
  </si>
  <si>
    <t>4-yr grad rate, Non-First-Gen</t>
  </si>
  <si>
    <t>Male grad rate (6 yr)</t>
  </si>
  <si>
    <t>Female grad rate (6 yr)</t>
  </si>
  <si>
    <t>Asian grad rate (6 yr)</t>
  </si>
  <si>
    <t>Black grad rate (6 yr)</t>
  </si>
  <si>
    <t>Hispanic/Latino grad rate (6 yr)</t>
  </si>
  <si>
    <t>White grad rate (6 yr)</t>
  </si>
  <si>
    <t>International grad rate (6 yr)</t>
  </si>
  <si>
    <t>Median earnings 10 years post-grad</t>
  </si>
  <si>
    <t>10-Yr Earnings, 10Th Percentile</t>
  </si>
  <si>
    <t>10-Yr Earnings, 25Th Percentile</t>
  </si>
  <si>
    <t>10-Yr Earnings, 75Th Percentile</t>
  </si>
  <si>
    <t>10-Yr Earnings, 90Th Percentile</t>
  </si>
  <si>
    <t>Abilene Christian University</t>
  </si>
  <si>
    <t>Private</t>
  </si>
  <si>
    <t>Texas</t>
  </si>
  <si>
    <t>Southwest (AZ, NM, OK, TX)</t>
  </si>
  <si>
    <t>City: Midsize</t>
  </si>
  <si>
    <t>National Universities</t>
  </si>
  <si>
    <t>No</t>
  </si>
  <si>
    <t>Semester</t>
  </si>
  <si>
    <t>NCAA</t>
  </si>
  <si>
    <t>Arizona State University Campus Immersion</t>
  </si>
  <si>
    <t>Public</t>
  </si>
  <si>
    <t>Doctoral Universities: Very High Research Activity</t>
  </si>
  <si>
    <t>Not applicable</t>
  </si>
  <si>
    <t>Four-year, large, primarily residential</t>
  </si>
  <si>
    <t>I/FBS</t>
  </si>
  <si>
    <t>Agnes Scott College</t>
  </si>
  <si>
    <t>Georgia</t>
  </si>
  <si>
    <t>Southeast (AL, AR, FL, GA, KY, LA, MS, NC, SC, TN, VA, WV)</t>
  </si>
  <si>
    <t>Arkansas Tech University</t>
  </si>
  <si>
    <t>Arkansas</t>
  </si>
  <si>
    <t>Town: Remote</t>
  </si>
  <si>
    <t>Adams State University</t>
  </si>
  <si>
    <t>Auburn University</t>
  </si>
  <si>
    <t>Auburn</t>
  </si>
  <si>
    <t>Alabama</t>
  </si>
  <si>
    <t>City: Small</t>
  </si>
  <si>
    <t>www.auburn.edu/</t>
  </si>
  <si>
    <t>https://www.auburn.edu/admissions/costcalc/freshman.html</t>
  </si>
  <si>
    <t>https://accessibility.auburn.edu/</t>
  </si>
  <si>
    <t>Four-year, large, primarily nonresidential</t>
  </si>
  <si>
    <t>Southeastern Conference</t>
  </si>
  <si>
    <t>American University</t>
  </si>
  <si>
    <t>City: Large</t>
  </si>
  <si>
    <t>Four-year, large, highly residential</t>
  </si>
  <si>
    <t>Aurora University</t>
  </si>
  <si>
    <t>Adelphi University</t>
  </si>
  <si>
    <t>Austin College</t>
  </si>
  <si>
    <t>Amherst College</t>
  </si>
  <si>
    <t>Babson College</t>
  </si>
  <si>
    <t>Adrian College</t>
  </si>
  <si>
    <t>Baldwin Wallace University</t>
  </si>
  <si>
    <t>Angelo State University</t>
  </si>
  <si>
    <t>Ball State University</t>
  </si>
  <si>
    <t>Bellarmine University</t>
  </si>
  <si>
    <t>Kentucky</t>
  </si>
  <si>
    <t>Alabama A &amp; M University</t>
  </si>
  <si>
    <t>Bentley University</t>
  </si>
  <si>
    <t>Arkansas State University</t>
  </si>
  <si>
    <t>Binghamton University</t>
  </si>
  <si>
    <t>Suburb: Midsize</t>
  </si>
  <si>
    <t>Alabama State University</t>
  </si>
  <si>
    <t>Boston University</t>
  </si>
  <si>
    <t>Bradley University</t>
  </si>
  <si>
    <t>Albertus Magnus College</t>
  </si>
  <si>
    <t>Brown University</t>
  </si>
  <si>
    <t>Bucknell University</t>
  </si>
  <si>
    <t>Albion College</t>
  </si>
  <si>
    <t>Butler University</t>
  </si>
  <si>
    <t>Augustana College</t>
  </si>
  <si>
    <t>California Polytechnic State University-San Luis Obispo</t>
  </si>
  <si>
    <t>Albright College</t>
  </si>
  <si>
    <t>California State Polytechnic University-Pomona</t>
  </si>
  <si>
    <t>Augustana University</t>
  </si>
  <si>
    <t>Plains (IA, KS, MN, MO, NE, ND, SD)</t>
  </si>
  <si>
    <t>California State University-Fullerton</t>
  </si>
  <si>
    <t>Alcorn State University</t>
  </si>
  <si>
    <t>Mississippi</t>
  </si>
  <si>
    <t>California State University-Sacramento</t>
  </si>
  <si>
    <t>Capital University</t>
  </si>
  <si>
    <t>Alfred University</t>
  </si>
  <si>
    <t>Carnegie Mellon University</t>
  </si>
  <si>
    <t>Case Western Reserve University</t>
  </si>
  <si>
    <t>Alice Lloyd College</t>
  </si>
  <si>
    <t>Central College</t>
  </si>
  <si>
    <t>Chapman University</t>
  </si>
  <si>
    <t>Allegheny College</t>
  </si>
  <si>
    <t>Clarkson University</t>
  </si>
  <si>
    <t>Clemson University</t>
  </si>
  <si>
    <t>South Carolina</t>
  </si>
  <si>
    <t>Allen University</t>
  </si>
  <si>
    <t>Columbia</t>
  </si>
  <si>
    <t>Coastal Carolina University</t>
  </si>
  <si>
    <t>College of Charleston</t>
  </si>
  <si>
    <t>Alma College</t>
  </si>
  <si>
    <t>Colorado State University-Fort Collins</t>
  </si>
  <si>
    <t>Barnard College</t>
  </si>
  <si>
    <t>Columbia University in the City of New York</t>
  </si>
  <si>
    <t>Alvernia University</t>
  </si>
  <si>
    <t>Creighton University</t>
  </si>
  <si>
    <t>Bates College</t>
  </si>
  <si>
    <t>Dartmouth College</t>
  </si>
  <si>
    <t>American International College</t>
  </si>
  <si>
    <t>Davidson College</t>
  </si>
  <si>
    <t>Baylor University</t>
  </si>
  <si>
    <t>DePaul University</t>
  </si>
  <si>
    <t>American Musical and Dramatic Academy</t>
  </si>
  <si>
    <t>DePauw University</t>
  </si>
  <si>
    <t>Dickinson College</t>
  </si>
  <si>
    <t>Belmont University</t>
  </si>
  <si>
    <t>Nashville</t>
  </si>
  <si>
    <t>Tennessee</t>
  </si>
  <si>
    <t>Drexel University</t>
  </si>
  <si>
    <t>Beloit College</t>
  </si>
  <si>
    <t>Duke University</t>
  </si>
  <si>
    <t>Anderson University (IN)</t>
  </si>
  <si>
    <t>Duquesne University</t>
  </si>
  <si>
    <t>Bennington College</t>
  </si>
  <si>
    <t>Elon University</t>
  </si>
  <si>
    <t>Anderson University (SC)</t>
  </si>
  <si>
    <t>Emory University</t>
  </si>
  <si>
    <t>Ferris State University</t>
  </si>
  <si>
    <t>Andrews University</t>
  </si>
  <si>
    <t>Florida Atlantic University</t>
  </si>
  <si>
    <t>Florida</t>
  </si>
  <si>
    <t>Berklee College of Music</t>
  </si>
  <si>
    <t>Florida Gulf Coast University</t>
  </si>
  <si>
    <t>Florida Institute of Technology</t>
  </si>
  <si>
    <t>Anna Maria College</t>
  </si>
  <si>
    <t>Florida State University</t>
  </si>
  <si>
    <t>Biola University</t>
  </si>
  <si>
    <t>Franklin and Marshall College</t>
  </si>
  <si>
    <t>Appalachian State University</t>
  </si>
  <si>
    <t>Furman University</t>
  </si>
  <si>
    <t>Boise State University</t>
  </si>
  <si>
    <t>George Mason University</t>
  </si>
  <si>
    <t>Aquinas College</t>
  </si>
  <si>
    <t>George Washington University</t>
  </si>
  <si>
    <t>Georgia Institute of Technology-Main Campus</t>
  </si>
  <si>
    <t>Arcadia University</t>
  </si>
  <si>
    <t>Bowdoin College</t>
  </si>
  <si>
    <t>Arizona Christian University</t>
  </si>
  <si>
    <t>Brandeis University</t>
  </si>
  <si>
    <t>Brigham Young University</t>
  </si>
  <si>
    <t>Asbury University</t>
  </si>
  <si>
    <t>Bryn Mawr College</t>
  </si>
  <si>
    <t>Ashland University</t>
  </si>
  <si>
    <t>Assumption University</t>
  </si>
  <si>
    <t>California Institute of Technology</t>
  </si>
  <si>
    <t>Auburn University at Montgomery</t>
  </si>
  <si>
    <t>California Lutheran University</t>
  </si>
  <si>
    <t>Augsburg University</t>
  </si>
  <si>
    <t>Augusta University</t>
  </si>
  <si>
    <t>California State University-Long Beach</t>
  </si>
  <si>
    <t>California State University-Los Angeles</t>
  </si>
  <si>
    <t>California State University-Northridge</t>
  </si>
  <si>
    <t>Austin Peay State University</t>
  </si>
  <si>
    <t>Ave Maria University</t>
  </si>
  <si>
    <t>Calvin University</t>
  </si>
  <si>
    <t>Averett University</t>
  </si>
  <si>
    <t>Avila University</t>
  </si>
  <si>
    <t>Missouri</t>
  </si>
  <si>
    <t>Carleton College</t>
  </si>
  <si>
    <t>Azusa Pacific University</t>
  </si>
  <si>
    <t>Baker University</t>
  </si>
  <si>
    <t>Catawba College</t>
  </si>
  <si>
    <t>Central Connecticut State University</t>
  </si>
  <si>
    <t>Bard College</t>
  </si>
  <si>
    <t>Chatham University</t>
  </si>
  <si>
    <t>Barry University</t>
  </si>
  <si>
    <t>Citadel Military College of South Carolina</t>
  </si>
  <si>
    <t>Barton College</t>
  </si>
  <si>
    <t>Claremont McKenna College</t>
  </si>
  <si>
    <t>Clark University</t>
  </si>
  <si>
    <t>Belhaven University</t>
  </si>
  <si>
    <t>Bellevue University</t>
  </si>
  <si>
    <t>Colgate University</t>
  </si>
  <si>
    <t>Belmont Abbey College</t>
  </si>
  <si>
    <t>Colorado College</t>
  </si>
  <si>
    <t>Bemidji State University</t>
  </si>
  <si>
    <t>Columbia College Chicago</t>
  </si>
  <si>
    <t>Benedict College</t>
  </si>
  <si>
    <t>Benedictine College</t>
  </si>
  <si>
    <t>Connecticut College</t>
  </si>
  <si>
    <t>Cornell University</t>
  </si>
  <si>
    <t>Berea College</t>
  </si>
  <si>
    <t>Berry College</t>
  </si>
  <si>
    <t>Bethany College (KS)</t>
  </si>
  <si>
    <t>Bethany College (WV)</t>
  </si>
  <si>
    <t>Bethel University (IN)</t>
  </si>
  <si>
    <t>Drake University</t>
  </si>
  <si>
    <t>Bethel University (MN)</t>
  </si>
  <si>
    <t>Bethel University (TN)</t>
  </si>
  <si>
    <t>Bethune-Cookman University</t>
  </si>
  <si>
    <t>Earlham College</t>
  </si>
  <si>
    <t>East Carolina University</t>
  </si>
  <si>
    <t>Black Hills State University</t>
  </si>
  <si>
    <t>Eckerd College</t>
  </si>
  <si>
    <t>Blackburn College</t>
  </si>
  <si>
    <t>Blue Mountain Christian University</t>
  </si>
  <si>
    <t>Bluefield University</t>
  </si>
  <si>
    <t>Fairfield University</t>
  </si>
  <si>
    <t>Bob Jones University</t>
  </si>
  <si>
    <t>Florida Agricultural and Mechanical University</t>
  </si>
  <si>
    <t>Boston College</t>
  </si>
  <si>
    <t>Bowie State University</t>
  </si>
  <si>
    <t>Florida International University</t>
  </si>
  <si>
    <t>Bowling Green State University-Main Campus</t>
  </si>
  <si>
    <t>Brescia University</t>
  </si>
  <si>
    <t>Gallaudet University</t>
  </si>
  <si>
    <t>Brevard College</t>
  </si>
  <si>
    <t>Brewton-Parker College</t>
  </si>
  <si>
    <t>Briar Cliff University</t>
  </si>
  <si>
    <t>Georgetown University</t>
  </si>
  <si>
    <t>Bridgewater College</t>
  </si>
  <si>
    <t>Bridgewater State University</t>
  </si>
  <si>
    <t>Brigham Young University-Hawaii</t>
  </si>
  <si>
    <t>Brigham Young University-Idaho</t>
  </si>
  <si>
    <t>Bryan College-Dayton</t>
  </si>
  <si>
    <t>Bryant University</t>
  </si>
  <si>
    <t>Buena Vista University</t>
  </si>
  <si>
    <t>Cairn University-Langhorne</t>
  </si>
  <si>
    <t>Caldwell University</t>
  </si>
  <si>
    <t>California Baptist University</t>
  </si>
  <si>
    <t>California College of the Arts</t>
  </si>
  <si>
    <t>California Institute of the Arts</t>
  </si>
  <si>
    <t>California State Polytechnic University-Humboldt</t>
  </si>
  <si>
    <t>California State University Maritime Academy</t>
  </si>
  <si>
    <t>California State University-Bakersfield</t>
  </si>
  <si>
    <t>California State University-Channel Islands</t>
  </si>
  <si>
    <t>California State University-Chico</t>
  </si>
  <si>
    <t>California State University-Dominguez Hills</t>
  </si>
  <si>
    <t>California State University-East Bay</t>
  </si>
  <si>
    <t>California State University-Fresno</t>
  </si>
  <si>
    <t>California State University-Monterey Bay</t>
  </si>
  <si>
    <t>California State University-San Bernardino</t>
  </si>
  <si>
    <t>California State University-San Marcos</t>
  </si>
  <si>
    <t>California State University-Stanislaus</t>
  </si>
  <si>
    <t>Campbell University</t>
  </si>
  <si>
    <t>Campbellsville University</t>
  </si>
  <si>
    <t>Canisius University</t>
  </si>
  <si>
    <t>Carlow University</t>
  </si>
  <si>
    <t>Carroll College</t>
  </si>
  <si>
    <t>Carroll University</t>
  </si>
  <si>
    <t>Carson-Newman University</t>
  </si>
  <si>
    <t>Carthage College</t>
  </si>
  <si>
    <t>Cedar Crest College</t>
  </si>
  <si>
    <t>Cedarville University</t>
  </si>
  <si>
    <t>Centenary College of Louisiana</t>
  </si>
  <si>
    <t>Louisiana</t>
  </si>
  <si>
    <t>Centenary University</t>
  </si>
  <si>
    <t>Central Baptist College</t>
  </si>
  <si>
    <t>Central Christian College of Kansas</t>
  </si>
  <si>
    <t>Central Methodist University-College of Liberal Arts and Sciences</t>
  </si>
  <si>
    <t>Central Michigan University</t>
  </si>
  <si>
    <t>Central State University</t>
  </si>
  <si>
    <t>Central Washington University</t>
  </si>
  <si>
    <t>Centre College</t>
  </si>
  <si>
    <t>Chadron State College</t>
  </si>
  <si>
    <t>Champlain College</t>
  </si>
  <si>
    <t>Charleston Southern University</t>
  </si>
  <si>
    <t>Chestnut Hill College</t>
  </si>
  <si>
    <t>Cheyney University of Pennsylvania</t>
  </si>
  <si>
    <t>Chowan University</t>
  </si>
  <si>
    <t>Christian Brothers University</t>
  </si>
  <si>
    <t>Christopher Newport University</t>
  </si>
  <si>
    <t>Claflin University</t>
  </si>
  <si>
    <t>Clark Atlanta University</t>
  </si>
  <si>
    <t>Clarke University</t>
  </si>
  <si>
    <t>Cleary University</t>
  </si>
  <si>
    <t>Cleveland Institute of Art</t>
  </si>
  <si>
    <t>Cleveland Institute of Music</t>
  </si>
  <si>
    <t>Cleveland State University</t>
  </si>
  <si>
    <t>Coe College</t>
  </si>
  <si>
    <t>Coker University</t>
  </si>
  <si>
    <t>Colby College</t>
  </si>
  <si>
    <t>Colby-Sawyer College</t>
  </si>
  <si>
    <t>College for Creative Studies</t>
  </si>
  <si>
    <t>College of Saint Benedict</t>
  </si>
  <si>
    <t>College of Saint Mary</t>
  </si>
  <si>
    <t>College of Staten Island CUNY</t>
  </si>
  <si>
    <t>College of the Atlantic</t>
  </si>
  <si>
    <t>College of the Holy Cross</t>
  </si>
  <si>
    <t>College of the Ozarks</t>
  </si>
  <si>
    <t>Colorado Christian University</t>
  </si>
  <si>
    <t>Colorado Mesa University</t>
  </si>
  <si>
    <t>Colorado School of Mines</t>
  </si>
  <si>
    <t>Colorado State University Pueblo</t>
  </si>
  <si>
    <t>Columbia College (MO)</t>
  </si>
  <si>
    <t>Columbia College (SC)</t>
  </si>
  <si>
    <t>Columbia International University</t>
  </si>
  <si>
    <t>Columbus State University</t>
  </si>
  <si>
    <t>Concord University</t>
  </si>
  <si>
    <t>Athens</t>
  </si>
  <si>
    <t>Concordia College at Moorhead</t>
  </si>
  <si>
    <t>Concordia University Ann Arbor</t>
  </si>
  <si>
    <t>Concordia University-Chicago</t>
  </si>
  <si>
    <t>Concordia University-Irvine</t>
  </si>
  <si>
    <t>Concordia University-Nebraska</t>
  </si>
  <si>
    <t>Concordia University-Saint Paul</t>
  </si>
  <si>
    <t>Concordia University-Wisconsin</t>
  </si>
  <si>
    <t>Converse University</t>
  </si>
  <si>
    <t>Coppin State University</t>
  </si>
  <si>
    <t>Corban University</t>
  </si>
  <si>
    <t>Cornell College</t>
  </si>
  <si>
    <t>Cornerstone University</t>
  </si>
  <si>
    <t>Covenant College</t>
  </si>
  <si>
    <t>Crown College</t>
  </si>
  <si>
    <t>Culver-Stockton College</t>
  </si>
  <si>
    <t>Cumberland University</t>
  </si>
  <si>
    <t>CUNY Bernard M Baruch College</t>
  </si>
  <si>
    <t>CUNY Brooklyn College</t>
  </si>
  <si>
    <t>CUNY City College</t>
  </si>
  <si>
    <t>CUNY Hunter College</t>
  </si>
  <si>
    <t>CUNY John Jay College of Criminal Justice</t>
  </si>
  <si>
    <t>CUNY Lehman College</t>
  </si>
  <si>
    <t>CUNY Medgar Evers College</t>
  </si>
  <si>
    <t>CUNY New York City College of Technology</t>
  </si>
  <si>
    <t>CUNY Queens College</t>
  </si>
  <si>
    <t>CUNY York College</t>
  </si>
  <si>
    <t>Curry College</t>
  </si>
  <si>
    <t>Daemen University</t>
  </si>
  <si>
    <t>Dakota State University</t>
  </si>
  <si>
    <t>Dakota Wesleyan University</t>
  </si>
  <si>
    <t>Dallas Baptist University</t>
  </si>
  <si>
    <t>Davenport University</t>
  </si>
  <si>
    <t>Davis &amp; Elkins College</t>
  </si>
  <si>
    <t>Defiance College</t>
  </si>
  <si>
    <t>Delaware State University</t>
  </si>
  <si>
    <t>Delaware Valley University</t>
  </si>
  <si>
    <t>Delta State University</t>
  </si>
  <si>
    <t>Denison University</t>
  </si>
  <si>
    <t>DeSales University</t>
  </si>
  <si>
    <t>Dillard University</t>
  </si>
  <si>
    <t>Doane University</t>
  </si>
  <si>
    <t>Dominican University New York</t>
  </si>
  <si>
    <t>Dominican University of California</t>
  </si>
  <si>
    <t>Dordt University</t>
  </si>
  <si>
    <t>Drew University</t>
  </si>
  <si>
    <t>Drury University</t>
  </si>
  <si>
    <t>East Central University</t>
  </si>
  <si>
    <t>Oklahoma</t>
  </si>
  <si>
    <t>East Stroudsburg University of Pennsylvania</t>
  </si>
  <si>
    <t>East Tennessee State University</t>
  </si>
  <si>
    <t>East Texas Baptist University</t>
  </si>
  <si>
    <t>Eastern Connecticut State University</t>
  </si>
  <si>
    <t>Eastern Illinois University</t>
  </si>
  <si>
    <t>Eastern Kentucky University</t>
  </si>
  <si>
    <t>Eastern Mennonite University</t>
  </si>
  <si>
    <t>Eastern Michigan University</t>
  </si>
  <si>
    <t>Eastern New Mexico University-Main Campus</t>
  </si>
  <si>
    <t>Eastern University</t>
  </si>
  <si>
    <t>Eastern Washington University</t>
  </si>
  <si>
    <t>Edgewood College</t>
  </si>
  <si>
    <t>Edward Waters University</t>
  </si>
  <si>
    <t>Elizabeth City State University</t>
  </si>
  <si>
    <t>Elizabethtown College</t>
  </si>
  <si>
    <t>Elmhurst University</t>
  </si>
  <si>
    <t>Elmira College</t>
  </si>
  <si>
    <t>Elms College</t>
  </si>
  <si>
    <t>Embry-Riddle Aeronautical University-Daytona Beach</t>
  </si>
  <si>
    <t>Embry-Riddle Aeronautical University-Prescott</t>
  </si>
  <si>
    <t>Emerson College</t>
  </si>
  <si>
    <t>Emmanuel University</t>
  </si>
  <si>
    <t>Emory &amp; Henry University</t>
  </si>
  <si>
    <t>Empire State University</t>
  </si>
  <si>
    <t>Emporia State University</t>
  </si>
  <si>
    <t>Endicott College</t>
  </si>
  <si>
    <t>Erskine College</t>
  </si>
  <si>
    <t>Eureka College</t>
  </si>
  <si>
    <t>Evangel University</t>
  </si>
  <si>
    <t>Fairleigh Dickinson University-Florham Campus</t>
  </si>
  <si>
    <t>Fairleigh Dickinson University-Metropolitan Campus</t>
  </si>
  <si>
    <t>Fairmont State University</t>
  </si>
  <si>
    <t>Farmingdale State College</t>
  </si>
  <si>
    <t>Faulkner University</t>
  </si>
  <si>
    <t>Fayetteville State University</t>
  </si>
  <si>
    <t>Fayetteville</t>
  </si>
  <si>
    <t>Felician University</t>
  </si>
  <si>
    <t>Ferrum College</t>
  </si>
  <si>
    <t>Fisk University</t>
  </si>
  <si>
    <t>Fitchburg State University</t>
  </si>
  <si>
    <t>Flagler College</t>
  </si>
  <si>
    <t>Florida Memorial University</t>
  </si>
  <si>
    <t>Florida Southern College</t>
  </si>
  <si>
    <t>Fordham University</t>
  </si>
  <si>
    <t>Fort Hays State University</t>
  </si>
  <si>
    <t>Fort Lewis College</t>
  </si>
  <si>
    <t>Fort Valley State University</t>
  </si>
  <si>
    <t>Framingham State University</t>
  </si>
  <si>
    <t>Francis Marion University</t>
  </si>
  <si>
    <t>Franciscan University of Steubenville</t>
  </si>
  <si>
    <t>Franklin College</t>
  </si>
  <si>
    <t>Franklin Pierce University</t>
  </si>
  <si>
    <t>Franklin University</t>
  </si>
  <si>
    <t>Franklin W Olin College of Engineering</t>
  </si>
  <si>
    <t>Freed-Hardeman University</t>
  </si>
  <si>
    <t>Fresno Pacific University</t>
  </si>
  <si>
    <t>Friends University</t>
  </si>
  <si>
    <t>Frostburg State University</t>
  </si>
  <si>
    <t>Gannon University</t>
  </si>
  <si>
    <t>Gardner-Webb University</t>
  </si>
  <si>
    <t>Geneva College</t>
  </si>
  <si>
    <t>George Fox University</t>
  </si>
  <si>
    <t>Georgetown College</t>
  </si>
  <si>
    <t>Georgia College &amp; State University</t>
  </si>
  <si>
    <t>Georgia Gwinnett College</t>
  </si>
  <si>
    <t>Georgia Southern University</t>
  </si>
  <si>
    <t>Georgia Southwestern State University</t>
  </si>
  <si>
    <t>Georgia State University</t>
  </si>
  <si>
    <t>Georgian Court University</t>
  </si>
  <si>
    <t>Gettysburg College</t>
  </si>
  <si>
    <t>Glenville State University</t>
  </si>
  <si>
    <t>Goldey-Beacom College</t>
  </si>
  <si>
    <t>Gonzaga University</t>
  </si>
  <si>
    <t>Gordon College</t>
  </si>
  <si>
    <t>Goshen College</t>
  </si>
  <si>
    <t>Goucher College</t>
  </si>
  <si>
    <t>Governors State University</t>
  </si>
  <si>
    <t>Grace College and Theological Seminary</t>
  </si>
  <si>
    <t>Graceland University-Lamoni</t>
  </si>
  <si>
    <t>Grambling State University</t>
  </si>
  <si>
    <t>Grand Valley State University</t>
  </si>
  <si>
    <t>Grand View University</t>
  </si>
  <si>
    <t>Greensboro College</t>
  </si>
  <si>
    <t>Greenville University</t>
  </si>
  <si>
    <t>Grinnell College</t>
  </si>
  <si>
    <t>Grove City College</t>
  </si>
  <si>
    <t>Guilford College</t>
  </si>
  <si>
    <t>Gustavus Adolphus College</t>
  </si>
  <si>
    <t>Gwynedd Mercy University</t>
  </si>
  <si>
    <t>Hamilton College</t>
  </si>
  <si>
    <t>Hamline University</t>
  </si>
  <si>
    <t>Hampden-Sydney College</t>
  </si>
  <si>
    <t>Hampshire College</t>
  </si>
  <si>
    <t>Hampton University</t>
  </si>
  <si>
    <t>Hannibal-LaGrange University</t>
  </si>
  <si>
    <t>Hanover College</t>
  </si>
  <si>
    <t>Harding University</t>
  </si>
  <si>
    <t>Hardin-Simmons University</t>
  </si>
  <si>
    <t>Harrisburg University of Science and Technology</t>
  </si>
  <si>
    <t>Harris-Stowe State University</t>
  </si>
  <si>
    <t>Hartwick College</t>
  </si>
  <si>
    <t>Harvard University</t>
  </si>
  <si>
    <t>Harvey Mudd College</t>
  </si>
  <si>
    <t>Hastings College</t>
  </si>
  <si>
    <t>Haverford College</t>
  </si>
  <si>
    <t>Heidelberg University</t>
  </si>
  <si>
    <t>Henderson State University</t>
  </si>
  <si>
    <t>Hendrix College</t>
  </si>
  <si>
    <t>High Point University</t>
  </si>
  <si>
    <t>Hilbert College</t>
  </si>
  <si>
    <t>Hillsdale College</t>
  </si>
  <si>
    <t>Hiram College</t>
  </si>
  <si>
    <t>Hobart William Smith Colleges</t>
  </si>
  <si>
    <t>Hofstra University</t>
  </si>
  <si>
    <t>Hollins University</t>
  </si>
  <si>
    <t>Hood College</t>
  </si>
  <si>
    <t>Hope College</t>
  </si>
  <si>
    <t>Hope International University</t>
  </si>
  <si>
    <t>Houghton University</t>
  </si>
  <si>
    <t>Houston Christian University</t>
  </si>
  <si>
    <t>Howard Payne University</t>
  </si>
  <si>
    <t>Howard University</t>
  </si>
  <si>
    <t>Hult International Business School</t>
  </si>
  <si>
    <t>Huntingdon College</t>
  </si>
  <si>
    <t>Huntington University</t>
  </si>
  <si>
    <t>Husson University</t>
  </si>
  <si>
    <t>Huston-Tillotson University</t>
  </si>
  <si>
    <t>Austin</t>
  </si>
  <si>
    <t>Idaho State University</t>
  </si>
  <si>
    <t>Illinois College</t>
  </si>
  <si>
    <t>Illinois Institute of Technology</t>
  </si>
  <si>
    <t>Illinois State University</t>
  </si>
  <si>
    <t>Illinois Wesleyan University</t>
  </si>
  <si>
    <t>Immaculata University</t>
  </si>
  <si>
    <t>Indiana Institute of Technology</t>
  </si>
  <si>
    <t>Indiana State University</t>
  </si>
  <si>
    <t>Indiana University of Pennsylvania-Main Campus</t>
  </si>
  <si>
    <t>Indiana University-Bloomington</t>
  </si>
  <si>
    <t>Indiana University-South Bend</t>
  </si>
  <si>
    <t>Indiana University-Southeast</t>
  </si>
  <si>
    <t>Indiana Wesleyan University-Marion</t>
  </si>
  <si>
    <t>Iona University</t>
  </si>
  <si>
    <t>Iowa State University</t>
  </si>
  <si>
    <t>Ithaca College</t>
  </si>
  <si>
    <t>Jackson State University</t>
  </si>
  <si>
    <t>Jacksonville State University</t>
  </si>
  <si>
    <t>Jacksonville University</t>
  </si>
  <si>
    <t>James Madison University</t>
  </si>
  <si>
    <t>Jarvis Christian University</t>
  </si>
  <si>
    <t>John Brown University</t>
  </si>
  <si>
    <t>John Carroll University</t>
  </si>
  <si>
    <t>Johns Hopkins University</t>
  </si>
  <si>
    <t>Johnson &amp; Wales University-Providence</t>
  </si>
  <si>
    <t>Johnson C Smith University</t>
  </si>
  <si>
    <t>Johnson University</t>
  </si>
  <si>
    <t>Knoxville</t>
  </si>
  <si>
    <t>Judson University</t>
  </si>
  <si>
    <t>Juniata College</t>
  </si>
  <si>
    <t>Kalamazoo College</t>
  </si>
  <si>
    <t>Kansas City Art Institute</t>
  </si>
  <si>
    <t>Kansas State University</t>
  </si>
  <si>
    <t>Kansas Wesleyan University</t>
  </si>
  <si>
    <t>Kean University</t>
  </si>
  <si>
    <t>Keene State College</t>
  </si>
  <si>
    <t>Keiser University-Ft Lauderdale</t>
  </si>
  <si>
    <t>Kennesaw State University</t>
  </si>
  <si>
    <t>Kent State University at Kent</t>
  </si>
  <si>
    <t>Kentucky Christian University</t>
  </si>
  <si>
    <t>Kentucky State University</t>
  </si>
  <si>
    <t>Kentucky Wesleyan College</t>
  </si>
  <si>
    <t>Kenyon College</t>
  </si>
  <si>
    <t>Kettering University</t>
  </si>
  <si>
    <t>Keuka College</t>
  </si>
  <si>
    <t>Keystone College</t>
  </si>
  <si>
    <t>King University</t>
  </si>
  <si>
    <t>King's College</t>
  </si>
  <si>
    <t>Knox College</t>
  </si>
  <si>
    <t>Kutztown University of Pennsylvania</t>
  </si>
  <si>
    <t>La Roche University</t>
  </si>
  <si>
    <t>La Salle University</t>
  </si>
  <si>
    <t>La Sierra University</t>
  </si>
  <si>
    <t>Lafayette College</t>
  </si>
  <si>
    <t>LaGrange College</t>
  </si>
  <si>
    <t>Lake Erie College</t>
  </si>
  <si>
    <t>Lake Forest College</t>
  </si>
  <si>
    <t>Lake Superior State University</t>
  </si>
  <si>
    <t>Lamar University</t>
  </si>
  <si>
    <t>Lancaster Bible College</t>
  </si>
  <si>
    <t>Lander University</t>
  </si>
  <si>
    <t>Lane College</t>
  </si>
  <si>
    <t>Langston University</t>
  </si>
  <si>
    <t>Lasell University</t>
  </si>
  <si>
    <t>Lawrence Technological University</t>
  </si>
  <si>
    <t>Lawrence University</t>
  </si>
  <si>
    <t>Le Moyne College</t>
  </si>
  <si>
    <t>Le Moyne-Owen College</t>
  </si>
  <si>
    <t>Lebanon Valley College</t>
  </si>
  <si>
    <t>Lee University</t>
  </si>
  <si>
    <t>Lees-McRae College</t>
  </si>
  <si>
    <t>Lehigh University</t>
  </si>
  <si>
    <t>Lenoir-Rhyne University</t>
  </si>
  <si>
    <t>Lesley University</t>
  </si>
  <si>
    <t>LeTourneau University</t>
  </si>
  <si>
    <t>Lewis &amp; Clark College</t>
  </si>
  <si>
    <t>Lewis University</t>
  </si>
  <si>
    <t>Liberty University</t>
  </si>
  <si>
    <t>Lincoln Memorial University</t>
  </si>
  <si>
    <t>Lindenwood University</t>
  </si>
  <si>
    <t>Lindsey Wilson College</t>
  </si>
  <si>
    <t>Linfield University</t>
  </si>
  <si>
    <t>Lipscomb University</t>
  </si>
  <si>
    <t>Livingstone College</t>
  </si>
  <si>
    <t>Long Island University</t>
  </si>
  <si>
    <t>Longwood University</t>
  </si>
  <si>
    <t>Loras College</t>
  </si>
  <si>
    <t>Louisiana Christian University</t>
  </si>
  <si>
    <t>Louisiana State University and Agricultural &amp; Mechanical College</t>
  </si>
  <si>
    <t>Baton Rouge</t>
  </si>
  <si>
    <t>www.lsu.edu/</t>
  </si>
  <si>
    <t>https://www.lsu.edu/financialaid/cost/net_price_calculator.php</t>
  </si>
  <si>
    <t>https://www.lsu.edu/disability/index.php</t>
  </si>
  <si>
    <t>Louisiana State University-Shreveport</t>
  </si>
  <si>
    <t>Louisiana Tech University</t>
  </si>
  <si>
    <t>Lourdes University</t>
  </si>
  <si>
    <t>Loyola Marymount University</t>
  </si>
  <si>
    <t>Loyola University Chicago</t>
  </si>
  <si>
    <t>Loyola University Maryland</t>
  </si>
  <si>
    <t>Loyola University New Orleans</t>
  </si>
  <si>
    <t>Lubbock Christian University</t>
  </si>
  <si>
    <t>Luther College</t>
  </si>
  <si>
    <t>Lycoming College</t>
  </si>
  <si>
    <t>Lynn University</t>
  </si>
  <si>
    <t>Lyon College</t>
  </si>
  <si>
    <t>Macalester College</t>
  </si>
  <si>
    <t>Maharishi International University</t>
  </si>
  <si>
    <t>Maine Maritime Academy</t>
  </si>
  <si>
    <t>Malone University</t>
  </si>
  <si>
    <t>Manchester University</t>
  </si>
  <si>
    <t>Manhattan College</t>
  </si>
  <si>
    <t>Manhattan School of Music</t>
  </si>
  <si>
    <t>Manhattanville College</t>
  </si>
  <si>
    <t>Maranatha Baptist University</t>
  </si>
  <si>
    <t>Marian University (WI)</t>
  </si>
  <si>
    <t>Marietta College</t>
  </si>
  <si>
    <t>Marist College</t>
  </si>
  <si>
    <t>Marquette University</t>
  </si>
  <si>
    <t>Mars Hill University</t>
  </si>
  <si>
    <t>Marshall University</t>
  </si>
  <si>
    <t>Martin Luther College</t>
  </si>
  <si>
    <t>Mary Baldwin University</t>
  </si>
  <si>
    <t>Maryland Institute College of Art</t>
  </si>
  <si>
    <t>Marymount Manhattan College</t>
  </si>
  <si>
    <t>Marymount University</t>
  </si>
  <si>
    <t>Maryville College</t>
  </si>
  <si>
    <t>Maryville University of Saint Louis</t>
  </si>
  <si>
    <t>Marywood University</t>
  </si>
  <si>
    <t>Massachusetts College of Art and Design</t>
  </si>
  <si>
    <t>Massachusetts College of Liberal Arts</t>
  </si>
  <si>
    <t>Massachusetts Institute of Technology</t>
  </si>
  <si>
    <t>Massachusetts Maritime Academy</t>
  </si>
  <si>
    <t>Mayville State University</t>
  </si>
  <si>
    <t>McDaniel College</t>
  </si>
  <si>
    <t>McKendree University</t>
  </si>
  <si>
    <t>McMurry University</t>
  </si>
  <si>
    <t>McNeese State University</t>
  </si>
  <si>
    <t>McPherson College</t>
  </si>
  <si>
    <t>Menlo College</t>
  </si>
  <si>
    <t>Mercer University</t>
  </si>
  <si>
    <t>Mercy University</t>
  </si>
  <si>
    <t>Mercyhurst University</t>
  </si>
  <si>
    <t>Meredith College</t>
  </si>
  <si>
    <t>Merrimack College</t>
  </si>
  <si>
    <t>Messiah University</t>
  </si>
  <si>
    <t>Methodist University</t>
  </si>
  <si>
    <t>Metropolitan State University</t>
  </si>
  <si>
    <t>Metropolitan State University of Denver</t>
  </si>
  <si>
    <t>Miami University-Oxford</t>
  </si>
  <si>
    <t>Michigan State University</t>
  </si>
  <si>
    <t>Michigan Technological University</t>
  </si>
  <si>
    <t>MidAmerica Nazarene University</t>
  </si>
  <si>
    <t>Middle Georgia State University</t>
  </si>
  <si>
    <t>Middle Tennessee State University</t>
  </si>
  <si>
    <t>Middlebury College</t>
  </si>
  <si>
    <t>Midland University</t>
  </si>
  <si>
    <t>Midway University</t>
  </si>
  <si>
    <t>Midwestern State University</t>
  </si>
  <si>
    <t>Miles College</t>
  </si>
  <si>
    <t>Millersville University of Pennsylvania</t>
  </si>
  <si>
    <t>Milligan University</t>
  </si>
  <si>
    <t>Millikin University</t>
  </si>
  <si>
    <t>Millsaps College</t>
  </si>
  <si>
    <t>Milwaukee Institute of Art &amp; Design</t>
  </si>
  <si>
    <t>Milwaukee School of Engineering</t>
  </si>
  <si>
    <t>Minneapolis College of Art and Design</t>
  </si>
  <si>
    <t>Minnesota State University Moorhead</t>
  </si>
  <si>
    <t>Minnesota State University-Mankato</t>
  </si>
  <si>
    <t>Minot State University</t>
  </si>
  <si>
    <t>Misericordia University</t>
  </si>
  <si>
    <t>Mississippi College</t>
  </si>
  <si>
    <t>Mississippi State University</t>
  </si>
  <si>
    <t>Mississippi State</t>
  </si>
  <si>
    <t>https://www.msstate.edu/</t>
  </si>
  <si>
    <t>https://npc.collegeboard.org/app/msu/start</t>
  </si>
  <si>
    <t>https://www.drc.msstate.edu/</t>
  </si>
  <si>
    <t>Mississippi University for Women</t>
  </si>
  <si>
    <t>Mississippi Valley State University</t>
  </si>
  <si>
    <t>Missouri Baptist University</t>
  </si>
  <si>
    <t>Missouri Southern State University</t>
  </si>
  <si>
    <t>Missouri State University-Springfield</t>
  </si>
  <si>
    <t>Missouri University of Science and Technology</t>
  </si>
  <si>
    <t>Missouri Valley College</t>
  </si>
  <si>
    <t>Missouri Western State University</t>
  </si>
  <si>
    <t>Mitchell College</t>
  </si>
  <si>
    <t>Molloy College</t>
  </si>
  <si>
    <t>Monmouth College</t>
  </si>
  <si>
    <t>Monmouth University</t>
  </si>
  <si>
    <t>Montana State University</t>
  </si>
  <si>
    <t>Montana State University-Northern</t>
  </si>
  <si>
    <t>Montana Technological University</t>
  </si>
  <si>
    <t>Montclair State University</t>
  </si>
  <si>
    <t>Montreat College</t>
  </si>
  <si>
    <t>Moravian University</t>
  </si>
  <si>
    <t>Morehead State University</t>
  </si>
  <si>
    <t>Morehouse College</t>
  </si>
  <si>
    <t>Morgan State University</t>
  </si>
  <si>
    <t>Morningside University</t>
  </si>
  <si>
    <t>Mount Holyoke College</t>
  </si>
  <si>
    <t>Mount Marty University</t>
  </si>
  <si>
    <t>Mount Mary University</t>
  </si>
  <si>
    <t>Mount Mercy University</t>
  </si>
  <si>
    <t>Mount Saint Mary College</t>
  </si>
  <si>
    <t>Mount Saint Mary's University</t>
  </si>
  <si>
    <t>Mount St. Joseph University</t>
  </si>
  <si>
    <t>Mount St. Mary's University</t>
  </si>
  <si>
    <t>Mount Vernon Nazarene University</t>
  </si>
  <si>
    <t>Muhlenberg College</t>
  </si>
  <si>
    <t>Murray State University</t>
  </si>
  <si>
    <t>Muskingum University</t>
  </si>
  <si>
    <t>National Louis University</t>
  </si>
  <si>
    <t>National University</t>
  </si>
  <si>
    <t>Nazareth University</t>
  </si>
  <si>
    <t>Nebraska Wesleyan University</t>
  </si>
  <si>
    <t>Neumann University</t>
  </si>
  <si>
    <t>New College of Florida</t>
  </si>
  <si>
    <t>New England College</t>
  </si>
  <si>
    <t>New Jersey City University</t>
  </si>
  <si>
    <t>New Jersey Institute of Technology</t>
  </si>
  <si>
    <t>New Mexico Highlands University</t>
  </si>
  <si>
    <t>New Mexico Institute of Mining and Technology</t>
  </si>
  <si>
    <t>New Mexico State University-Main Campus</t>
  </si>
  <si>
    <t>New York Institute of Technology</t>
  </si>
  <si>
    <t>New York University</t>
  </si>
  <si>
    <t>Newberry College</t>
  </si>
  <si>
    <t>Newman University</t>
  </si>
  <si>
    <t>Niagara University</t>
  </si>
  <si>
    <t>Nicholls State University</t>
  </si>
  <si>
    <t>Nichols College</t>
  </si>
  <si>
    <t>Norfolk State University</t>
  </si>
  <si>
    <t>North Carolina A &amp; T State University</t>
  </si>
  <si>
    <t>North Carolina Central University</t>
  </si>
  <si>
    <t>North Carolina State University at Raleigh</t>
  </si>
  <si>
    <t>North Carolina Wesleyan University</t>
  </si>
  <si>
    <t>North Central College</t>
  </si>
  <si>
    <t>North Central University</t>
  </si>
  <si>
    <t>North Dakota State University-Main Campus</t>
  </si>
  <si>
    <t>North Greenville University</t>
  </si>
  <si>
    <t>North Park University</t>
  </si>
  <si>
    <t>Northeastern Illinois University</t>
  </si>
  <si>
    <t>Northeastern State University</t>
  </si>
  <si>
    <t>Northeastern University</t>
  </si>
  <si>
    <t>Northern Arizona University</t>
  </si>
  <si>
    <t>Northern Illinois University</t>
  </si>
  <si>
    <t>Northern Kentucky University</t>
  </si>
  <si>
    <t>Northern Michigan University</t>
  </si>
  <si>
    <t>Northern State University</t>
  </si>
  <si>
    <t>Northwest Missouri State University</t>
  </si>
  <si>
    <t>Northwest Nazarene University</t>
  </si>
  <si>
    <t>Northwest University</t>
  </si>
  <si>
    <t>Northwestern College</t>
  </si>
  <si>
    <t>Northwestern Oklahoma State University</t>
  </si>
  <si>
    <t>Northwestern State University of Louisiana</t>
  </si>
  <si>
    <t>Northwestern University</t>
  </si>
  <si>
    <t>Northwood University</t>
  </si>
  <si>
    <t>Norwich University</t>
  </si>
  <si>
    <t>Notre Dame of Maryland University</t>
  </si>
  <si>
    <t>Nova Southeastern University</t>
  </si>
  <si>
    <t>Oakland City University</t>
  </si>
  <si>
    <t>Oakland University</t>
  </si>
  <si>
    <t>Oakwood University</t>
  </si>
  <si>
    <t>Oberlin College</t>
  </si>
  <si>
    <t>Occidental College</t>
  </si>
  <si>
    <t>Oglethorpe University</t>
  </si>
  <si>
    <t>Ohio Dominican University</t>
  </si>
  <si>
    <t>Ohio Northern University</t>
  </si>
  <si>
    <t>Ohio State University-Main Campus</t>
  </si>
  <si>
    <t>Ohio University-Main Campus</t>
  </si>
  <si>
    <t>Ohio Wesleyan University</t>
  </si>
  <si>
    <t>Oklahoma Baptist University</t>
  </si>
  <si>
    <t>Oklahoma Christian University</t>
  </si>
  <si>
    <t>Oklahoma City University</t>
  </si>
  <si>
    <t>Oklahoma Panhandle State University</t>
  </si>
  <si>
    <t>Oklahoma State University-Main Campus</t>
  </si>
  <si>
    <t>Oklahoma Wesleyan University</t>
  </si>
  <si>
    <t>Old Dominion University</t>
  </si>
  <si>
    <t>Olivet Nazarene University</t>
  </si>
  <si>
    <t>Oral Roberts University</t>
  </si>
  <si>
    <t>Oregon State University</t>
  </si>
  <si>
    <t>Otis College of Art and Design</t>
  </si>
  <si>
    <t>Ottawa University-Ottawa</t>
  </si>
  <si>
    <t>Otterbein University</t>
  </si>
  <si>
    <t>Ouachita Baptist University</t>
  </si>
  <si>
    <t>Our Lady of the Lake University</t>
  </si>
  <si>
    <t>Pace University</t>
  </si>
  <si>
    <t>Pacific Lutheran University</t>
  </si>
  <si>
    <t>Pacific Union College</t>
  </si>
  <si>
    <t>Pacific University</t>
  </si>
  <si>
    <t>Palm Beach Atlantic University</t>
  </si>
  <si>
    <t>Park University</t>
  </si>
  <si>
    <t>Paul Smiths College of Arts and Science</t>
  </si>
  <si>
    <t>Pennsylvania State University-Main Campus</t>
  </si>
  <si>
    <t>Pepperdine University</t>
  </si>
  <si>
    <t>Peru State College</t>
  </si>
  <si>
    <t>Pfeiffer University</t>
  </si>
  <si>
    <t>Philander Smith University</t>
  </si>
  <si>
    <t>Piedmont University</t>
  </si>
  <si>
    <t>Pittsburg State University</t>
  </si>
  <si>
    <t>Pitzer College</t>
  </si>
  <si>
    <t>Plymouth State University</t>
  </si>
  <si>
    <t>Point Loma Nazarene University</t>
  </si>
  <si>
    <t>Point Park University</t>
  </si>
  <si>
    <t>Point University</t>
  </si>
  <si>
    <t>Pomona College</t>
  </si>
  <si>
    <t>Portland State University</t>
  </si>
  <si>
    <t>Prairie View A &amp; M University</t>
  </si>
  <si>
    <t>Pratt Institute-Main</t>
  </si>
  <si>
    <t>Presbyterian College</t>
  </si>
  <si>
    <t>Prescott College</t>
  </si>
  <si>
    <t>Princeton University</t>
  </si>
  <si>
    <t>Principia College</t>
  </si>
  <si>
    <t>Providence College</t>
  </si>
  <si>
    <t>Purdue University Fort Wayne</t>
  </si>
  <si>
    <t>Purdue University Northwest</t>
  </si>
  <si>
    <t>Purdue University-Main Campus</t>
  </si>
  <si>
    <t>Queens University of Charlotte</t>
  </si>
  <si>
    <t>Quincy University</t>
  </si>
  <si>
    <t>Quinnipiac University</t>
  </si>
  <si>
    <t>Radford University</t>
  </si>
  <si>
    <t>Ramapo College of New Jersey</t>
  </si>
  <si>
    <t>Randolph-Macon College</t>
  </si>
  <si>
    <t>Reed College</t>
  </si>
  <si>
    <t>Regent University</t>
  </si>
  <si>
    <t>Regis University</t>
  </si>
  <si>
    <t>Reinhardt University</t>
  </si>
  <si>
    <t>Rensselaer Polytechnic Institute</t>
  </si>
  <si>
    <t>Rhode Island College</t>
  </si>
  <si>
    <t>Rhode Island School of Design</t>
  </si>
  <si>
    <t>Rhodes College</t>
  </si>
  <si>
    <t>Rice University</t>
  </si>
  <si>
    <t>Rider University</t>
  </si>
  <si>
    <t>Ringling College of Art and Design</t>
  </si>
  <si>
    <t>Ripon College</t>
  </si>
  <si>
    <t>Rivier University</t>
  </si>
  <si>
    <t>Roanoke College</t>
  </si>
  <si>
    <t>Robert Morris University</t>
  </si>
  <si>
    <t>Roberts Wesleyan University</t>
  </si>
  <si>
    <t>Rochester Institute of Technology</t>
  </si>
  <si>
    <t>Rochester University</t>
  </si>
  <si>
    <t>Rockford University</t>
  </si>
  <si>
    <t>Rockhurst University</t>
  </si>
  <si>
    <t>Rocky Mountain College</t>
  </si>
  <si>
    <t>Roger Williams University</t>
  </si>
  <si>
    <t>Rogers State University</t>
  </si>
  <si>
    <t>Rollins College</t>
  </si>
  <si>
    <t>Roosevelt University</t>
  </si>
  <si>
    <t>Rose-Hulman Institute of Technology</t>
  </si>
  <si>
    <t>Rowan University</t>
  </si>
  <si>
    <t>Russell Sage College</t>
  </si>
  <si>
    <t>Rutgers University-Camden</t>
  </si>
  <si>
    <t>Rutgers University-New Brunswick</t>
  </si>
  <si>
    <t>Rutgers University-Newark</t>
  </si>
  <si>
    <t>Sacred Heart University</t>
  </si>
  <si>
    <t>Saginaw Valley State University</t>
  </si>
  <si>
    <t>Saint Anselm College</t>
  </si>
  <si>
    <t>Saint Augustine's University</t>
  </si>
  <si>
    <t>Saint Cloud State University</t>
  </si>
  <si>
    <t>Saint Edward's University</t>
  </si>
  <si>
    <t>Saint Elizabeth University</t>
  </si>
  <si>
    <t>Saint Francis University</t>
  </si>
  <si>
    <t>Saint Johns University</t>
  </si>
  <si>
    <t>Saint Joseph's College of Maine</t>
  </si>
  <si>
    <t>Saint Joseph's University</t>
  </si>
  <si>
    <t>Saint Leo University</t>
  </si>
  <si>
    <t>Saint Louis University</t>
  </si>
  <si>
    <t>Saint Martin's University</t>
  </si>
  <si>
    <t>Saint Mary-of-the-Woods College</t>
  </si>
  <si>
    <t>Saint Mary's College</t>
  </si>
  <si>
    <t>Saint Mary's College of California</t>
  </si>
  <si>
    <t>Saint Mary's University of Minnesota</t>
  </si>
  <si>
    <t>Saint Michael's College</t>
  </si>
  <si>
    <t>Saint Norbert College</t>
  </si>
  <si>
    <t>Saint Peter's University</t>
  </si>
  <si>
    <t>Saint Vincent College</t>
  </si>
  <si>
    <t>Saint Xavier University</t>
  </si>
  <si>
    <t>Salem State University</t>
  </si>
  <si>
    <t>Salisbury University</t>
  </si>
  <si>
    <t>Salve Regina University</t>
  </si>
  <si>
    <t>Sam Houston State University</t>
  </si>
  <si>
    <t>Samford University</t>
  </si>
  <si>
    <t>San Diego State University</t>
  </si>
  <si>
    <t>San Francisco State University</t>
  </si>
  <si>
    <t>San Jose State University</t>
  </si>
  <si>
    <t>Santa Clara University</t>
  </si>
  <si>
    <t>Sarah Lawrence College</t>
  </si>
  <si>
    <t>Savannah College of Art and Design</t>
  </si>
  <si>
    <t>Savannah State University</t>
  </si>
  <si>
    <t>School of the Art Institute of Chicago</t>
  </si>
  <si>
    <t>Schreiner University</t>
  </si>
  <si>
    <t>Scripps College</t>
  </si>
  <si>
    <t>Seattle Pacific University</t>
  </si>
  <si>
    <t>Seattle University</t>
  </si>
  <si>
    <t>Seton Hall University</t>
  </si>
  <si>
    <t>Seton Hill University</t>
  </si>
  <si>
    <t>Shaw University</t>
  </si>
  <si>
    <t>Shawnee State University</t>
  </si>
  <si>
    <t>Shenandoah University</t>
  </si>
  <si>
    <t>Shepherd University</t>
  </si>
  <si>
    <t>Shippensburg University of Pennsylvania</t>
  </si>
  <si>
    <t>Shorter University</t>
  </si>
  <si>
    <t>Siena College</t>
  </si>
  <si>
    <t>Simmons University</t>
  </si>
  <si>
    <t>Simpson College</t>
  </si>
  <si>
    <t>Simpson University</t>
  </si>
  <si>
    <t>Skidmore College</t>
  </si>
  <si>
    <t>Slippery Rock University of Pennsylvania</t>
  </si>
  <si>
    <t>Smith College</t>
  </si>
  <si>
    <t>Soka University of America</t>
  </si>
  <si>
    <t>Sonoma State University</t>
  </si>
  <si>
    <t>South Carolina State University</t>
  </si>
  <si>
    <t>South Dakota School of Mines and Technology</t>
  </si>
  <si>
    <t>South Dakota State University</t>
  </si>
  <si>
    <t>Southeast Missouri State University</t>
  </si>
  <si>
    <t>Southeastern Louisiana University</t>
  </si>
  <si>
    <t>Southeastern Oklahoma State University</t>
  </si>
  <si>
    <t>Southeastern University</t>
  </si>
  <si>
    <t>Southern Adventist University</t>
  </si>
  <si>
    <t>Southern Arkansas University Main Campus</t>
  </si>
  <si>
    <t>Southern Connecticut State University</t>
  </si>
  <si>
    <t>Southern Illinois University-Carbondale</t>
  </si>
  <si>
    <t>Southern Illinois University-Edwardsville</t>
  </si>
  <si>
    <t>Southern Methodist University</t>
  </si>
  <si>
    <t>Southern Nazarene University</t>
  </si>
  <si>
    <t>Southern Oregon University</t>
  </si>
  <si>
    <t>Southern University and A &amp; M College</t>
  </si>
  <si>
    <t>Southern University at New Orleans</t>
  </si>
  <si>
    <t>Southern Utah University</t>
  </si>
  <si>
    <t>Southern Virginia University</t>
  </si>
  <si>
    <t>Southern Wesleyan University</t>
  </si>
  <si>
    <t>Southwest Baptist University</t>
  </si>
  <si>
    <t>Southwest Minnesota State University</t>
  </si>
  <si>
    <t>Southwestern Adventist University</t>
  </si>
  <si>
    <t>Southwestern College (KS)</t>
  </si>
  <si>
    <t>Southwestern Oklahoma State University</t>
  </si>
  <si>
    <t>Southwestern University</t>
  </si>
  <si>
    <t>Spalding University</t>
  </si>
  <si>
    <t>Spelman College</t>
  </si>
  <si>
    <t>Spring Arbor University</t>
  </si>
  <si>
    <t>Spring Hill College</t>
  </si>
  <si>
    <t>Springfield College</t>
  </si>
  <si>
    <t>St Bonaventure University</t>
  </si>
  <si>
    <t>St Catherine University</t>
  </si>
  <si>
    <t>St Lawrence University</t>
  </si>
  <si>
    <t>St Olaf College</t>
  </si>
  <si>
    <t>St. Andrews University</t>
  </si>
  <si>
    <t>St. John Fisher University</t>
  </si>
  <si>
    <t>St. John's College (MD)</t>
  </si>
  <si>
    <t>St. John's College (NM)</t>
  </si>
  <si>
    <t>St. John's University-New York</t>
  </si>
  <si>
    <t>St. Joseph's University-New York</t>
  </si>
  <si>
    <t>St. Mary's College of Maryland</t>
  </si>
  <si>
    <t>St. Mary's University</t>
  </si>
  <si>
    <t>St. Thomas Aquinas College</t>
  </si>
  <si>
    <t>St. Thomas University</t>
  </si>
  <si>
    <t>Stanford University</t>
  </si>
  <si>
    <t>State University of New York at New Paltz</t>
  </si>
  <si>
    <t>State University of New York at Oswego</t>
  </si>
  <si>
    <t>Stephen F Austin State University</t>
  </si>
  <si>
    <t>Stephens College</t>
  </si>
  <si>
    <t>Stetson University</t>
  </si>
  <si>
    <t>Stevens Institute of Technology</t>
  </si>
  <si>
    <t>Stevenson University</t>
  </si>
  <si>
    <t>Stillman College</t>
  </si>
  <si>
    <t>Tuscaloosa</t>
  </si>
  <si>
    <t>Stockton University</t>
  </si>
  <si>
    <t>Stonehill College</t>
  </si>
  <si>
    <t>Stony Brook University</t>
  </si>
  <si>
    <t>Suffolk University</t>
  </si>
  <si>
    <t>Sul Ross State University</t>
  </si>
  <si>
    <t>SUNY at Fredonia</t>
  </si>
  <si>
    <t>SUNY at Purchase College</t>
  </si>
  <si>
    <t>SUNY Brockport</t>
  </si>
  <si>
    <t>SUNY Buffalo State University</t>
  </si>
  <si>
    <t>SUNY College at Geneseo</t>
  </si>
  <si>
    <t>SUNY College at Plattsburgh</t>
  </si>
  <si>
    <t>SUNY College at Potsdam</t>
  </si>
  <si>
    <t>SUNY College of Environmental Science and Forestry</t>
  </si>
  <si>
    <t>SUNY Maritime College</t>
  </si>
  <si>
    <t>SUNY Old Westbury</t>
  </si>
  <si>
    <t>SUNY Oneonta</t>
  </si>
  <si>
    <t>SUNY Polytechnic Institute</t>
  </si>
  <si>
    <t>Susquehanna University</t>
  </si>
  <si>
    <t>Swarthmore College</t>
  </si>
  <si>
    <t>Sweet Briar College</t>
  </si>
  <si>
    <t>Syracuse University</t>
  </si>
  <si>
    <t>Tabor College</t>
  </si>
  <si>
    <t>Talladega College</t>
  </si>
  <si>
    <t>Tarleton State University</t>
  </si>
  <si>
    <t>Taylor University</t>
  </si>
  <si>
    <t>Temple University</t>
  </si>
  <si>
    <t>Tennessee State University</t>
  </si>
  <si>
    <t>Tennessee Technological University</t>
  </si>
  <si>
    <t>Tennessee Wesleyan University</t>
  </si>
  <si>
    <t>Texas A &amp; M International University</t>
  </si>
  <si>
    <t>Texas A &amp; M University-College Station</t>
  </si>
  <si>
    <t>College Station</t>
  </si>
  <si>
    <t>https://www.tamu.edu/</t>
  </si>
  <si>
    <t>https://tuition.tamu.edu/</t>
  </si>
  <si>
    <t>https://disability.tamu.edu/</t>
  </si>
  <si>
    <t>Texas A &amp; M University-Commerce</t>
  </si>
  <si>
    <t>Texas A &amp; M University-Corpus Christi</t>
  </si>
  <si>
    <t>Texas A &amp; M University-Kingsville</t>
  </si>
  <si>
    <t>Texas Christian University</t>
  </si>
  <si>
    <t>Texas College</t>
  </si>
  <si>
    <t>Texas Lutheran University</t>
  </si>
  <si>
    <t>Texas Southern University</t>
  </si>
  <si>
    <t>Texas State University</t>
  </si>
  <si>
    <t>Texas Tech University</t>
  </si>
  <si>
    <t>Texas Wesleyan University</t>
  </si>
  <si>
    <t>Texas Woman's University</t>
  </si>
  <si>
    <t>The Catholic University of America</t>
  </si>
  <si>
    <t>The College of Idaho</t>
  </si>
  <si>
    <t>The College of New Jersey</t>
  </si>
  <si>
    <t>The College of Saint Scholastica</t>
  </si>
  <si>
    <t>The College of Wooster</t>
  </si>
  <si>
    <t>The Evergreen State College</t>
  </si>
  <si>
    <t>The Juilliard School</t>
  </si>
  <si>
    <t>The Master's University and Seminary</t>
  </si>
  <si>
    <t>The New England Conservatory of Music</t>
  </si>
  <si>
    <t>The New School</t>
  </si>
  <si>
    <t>The University of Alabama</t>
  </si>
  <si>
    <t>www.ua.edu/</t>
  </si>
  <si>
    <t>ua.aidcalc.cloud/netprice.htm</t>
  </si>
  <si>
    <t>ods.ua.edu/</t>
  </si>
  <si>
    <t>The University of Findlay</t>
  </si>
  <si>
    <t>The University of Montana</t>
  </si>
  <si>
    <t>The University of Montana-Western</t>
  </si>
  <si>
    <t>The University of Olivet</t>
  </si>
  <si>
    <t>The University of Tampa</t>
  </si>
  <si>
    <t>The University of Tennessee Southern</t>
  </si>
  <si>
    <t>The University of Tennessee-Chattanooga</t>
  </si>
  <si>
    <t>The University of Tennessee-Knoxville</t>
  </si>
  <si>
    <t>www.utk.edu/</t>
  </si>
  <si>
    <t>onestop.utk.edu/your-money/cost-estimators/net-price-calculator/</t>
  </si>
  <si>
    <t>sds.utk.edu/</t>
  </si>
  <si>
    <t>The University of Tennessee-Martin</t>
  </si>
  <si>
    <t>The University of Texas at Arlington</t>
  </si>
  <si>
    <t>The University of Texas at Austin</t>
  </si>
  <si>
    <t>https://www.utexas.edu/</t>
  </si>
  <si>
    <t>www.onestop.utexas.edu/managing-costs/cost-tuition-rates/cost-of-attendance/net-price-calculator/</t>
  </si>
  <si>
    <t>https://diversity.utexas.edu/disability/</t>
  </si>
  <si>
    <t>The University of Texas at Dallas</t>
  </si>
  <si>
    <t>The University of Texas at El Paso</t>
  </si>
  <si>
    <t>The University of Texas at San Antonio</t>
  </si>
  <si>
    <t>The University of Texas at Tyler</t>
  </si>
  <si>
    <t>The University of Texas Permian Basin</t>
  </si>
  <si>
    <t>The University of Texas Rio Grande Valley</t>
  </si>
  <si>
    <t>The University of the South</t>
  </si>
  <si>
    <t>Thiel College</t>
  </si>
  <si>
    <t>Thomas Aquinas College</t>
  </si>
  <si>
    <t>Thomas College</t>
  </si>
  <si>
    <t>Thomas More University</t>
  </si>
  <si>
    <t>Tiffin University</t>
  </si>
  <si>
    <t>Toccoa Falls College</t>
  </si>
  <si>
    <t>Tougaloo College</t>
  </si>
  <si>
    <t>Touro University</t>
  </si>
  <si>
    <t>Towson University</t>
  </si>
  <si>
    <t>Transylvania University</t>
  </si>
  <si>
    <t>Lexington</t>
  </si>
  <si>
    <t>Trevecca Nazarene University</t>
  </si>
  <si>
    <t>Trine University</t>
  </si>
  <si>
    <t>Trinity Christian College</t>
  </si>
  <si>
    <t>Trinity College</t>
  </si>
  <si>
    <t>Trinity International University-Illinois</t>
  </si>
  <si>
    <t>Trinity University</t>
  </si>
  <si>
    <t>Troy University</t>
  </si>
  <si>
    <t>Truett McConnell University</t>
  </si>
  <si>
    <t>Truman State University</t>
  </si>
  <si>
    <t>Tufts University</t>
  </si>
  <si>
    <t>Tulane University of Louisiana</t>
  </si>
  <si>
    <t>Tusculum University</t>
  </si>
  <si>
    <t>Tuskegee University</t>
  </si>
  <si>
    <t>Union College (NY)</t>
  </si>
  <si>
    <t>Union University</t>
  </si>
  <si>
    <t>United States Air Force Academy</t>
  </si>
  <si>
    <t>United States Coast Guard Academy</t>
  </si>
  <si>
    <t>United States Merchant Marine Academy</t>
  </si>
  <si>
    <t>United States Military Academy</t>
  </si>
  <si>
    <t>United States Naval Academy</t>
  </si>
  <si>
    <t>University at Albany</t>
  </si>
  <si>
    <t>University at Buffalo</t>
  </si>
  <si>
    <t>University of Akron Main Campus</t>
  </si>
  <si>
    <t>University of Alabama at Birmingham</t>
  </si>
  <si>
    <t>University of Alabama in Huntsville</t>
  </si>
  <si>
    <t>University of Alaska Anchorage</t>
  </si>
  <si>
    <t>University of Alaska Fairbanks</t>
  </si>
  <si>
    <t>University of Arizona</t>
  </si>
  <si>
    <t>University of Arkansas</t>
  </si>
  <si>
    <t>https://www.uark.edu/</t>
  </si>
  <si>
    <t>https://finaid.uark.edu/aid-calculator.php</t>
  </si>
  <si>
    <t>https://cea.uark.edu/</t>
  </si>
  <si>
    <t>University of Arkansas at Little Rock</t>
  </si>
  <si>
    <t>University of Arkansas at Monticello</t>
  </si>
  <si>
    <t>University of Arkansas at Pine Bluff</t>
  </si>
  <si>
    <t>University of Arkansas-Fort Smith</t>
  </si>
  <si>
    <t>University of Bridgeport</t>
  </si>
  <si>
    <t>University of California-Berkeley</t>
  </si>
  <si>
    <t>University of California-Davis</t>
  </si>
  <si>
    <t>University of California-Irvine</t>
  </si>
  <si>
    <t>University of California-Los Angeles</t>
  </si>
  <si>
    <t>University of California-Merced</t>
  </si>
  <si>
    <t>University of California-Riverside</t>
  </si>
  <si>
    <t>University of California-San Diego</t>
  </si>
  <si>
    <t xml:space="preserve"> </t>
  </si>
  <si>
    <t>University of California-Santa Barbara</t>
  </si>
  <si>
    <t>University of California-Santa Cruz</t>
  </si>
  <si>
    <t>University of Central Arkansas</t>
  </si>
  <si>
    <t>University of Central Florida</t>
  </si>
  <si>
    <t>University of Central Missouri</t>
  </si>
  <si>
    <t>University of Central Oklahoma</t>
  </si>
  <si>
    <t>University of Charleston</t>
  </si>
  <si>
    <t>University of Chicago</t>
  </si>
  <si>
    <t>University of Cincinnati-Main Campus</t>
  </si>
  <si>
    <t>University of Colorado Boulder</t>
  </si>
  <si>
    <t>University of Colorado Colorado Springs</t>
  </si>
  <si>
    <t>University of Connecticut</t>
  </si>
  <si>
    <t>University of Dallas</t>
  </si>
  <si>
    <t>University of Dayton</t>
  </si>
  <si>
    <t>University of Delaware</t>
  </si>
  <si>
    <t>University of Denver</t>
  </si>
  <si>
    <t>University of Detroit Mercy</t>
  </si>
  <si>
    <t>University of Dubuque</t>
  </si>
  <si>
    <t>University of Evansville</t>
  </si>
  <si>
    <t>University of Florida</t>
  </si>
  <si>
    <t>Gainesville</t>
  </si>
  <si>
    <t>https://www.ufl.edu/</t>
  </si>
  <si>
    <t>https://npc.collegeboard.org/app/ufl</t>
  </si>
  <si>
    <t>https://disability.ufl.edu/</t>
  </si>
  <si>
    <t>University of Georgia</t>
  </si>
  <si>
    <t>www.uga.edu/</t>
  </si>
  <si>
    <t>https://osfa.uga.edu/sites/default/files/npcalc.htm</t>
  </si>
  <si>
    <t>https://drc.uga.edu/</t>
  </si>
  <si>
    <t>University of Hartford</t>
  </si>
  <si>
    <t>University of Hawaii at Hilo</t>
  </si>
  <si>
    <t>University of Hawaii at Manoa</t>
  </si>
  <si>
    <t>University of Houston</t>
  </si>
  <si>
    <t>University of Houston-Clear Lake</t>
  </si>
  <si>
    <t>University of Houston-Downtown</t>
  </si>
  <si>
    <t>University of Houston-Victoria</t>
  </si>
  <si>
    <t>University of Idaho</t>
  </si>
  <si>
    <t>University of Illinois Chicago</t>
  </si>
  <si>
    <t>University of Illinois Springfield</t>
  </si>
  <si>
    <t>University of Illinois Urbana-Champaign</t>
  </si>
  <si>
    <t>University of Indianapolis</t>
  </si>
  <si>
    <t>University of Iowa</t>
  </si>
  <si>
    <t>University of Jamestown</t>
  </si>
  <si>
    <t>University of Kansas</t>
  </si>
  <si>
    <t>University of Kentucky</t>
  </si>
  <si>
    <t>www.uky.edu/</t>
  </si>
  <si>
    <t>https://uky.studentaidcalculator.com/survey.aspx</t>
  </si>
  <si>
    <t>www.uky.edu/DisabilityResourceCenter/</t>
  </si>
  <si>
    <t>University of La Verne</t>
  </si>
  <si>
    <t>University of Louisiana at Lafayette</t>
  </si>
  <si>
    <t>University of Louisiana at Monroe</t>
  </si>
  <si>
    <t>University of Louisville</t>
  </si>
  <si>
    <t>University of Lynchburg</t>
  </si>
  <si>
    <t>University of Maine</t>
  </si>
  <si>
    <t>University of Maine at Farmington</t>
  </si>
  <si>
    <t>University of Maine at Fort Kent</t>
  </si>
  <si>
    <t>University of Maine at Presque Isle</t>
  </si>
  <si>
    <t>University of Mary</t>
  </si>
  <si>
    <t>University of Mary Hardin-Baylor</t>
  </si>
  <si>
    <t>University of Mary Washington</t>
  </si>
  <si>
    <t>University of Maryland Eastern Shore</t>
  </si>
  <si>
    <t>University of Maryland-Baltimore County</t>
  </si>
  <si>
    <t>University of Maryland-College Park</t>
  </si>
  <si>
    <t>University of Massachusetts-Amherst</t>
  </si>
  <si>
    <t>University of Massachusetts-Boston</t>
  </si>
  <si>
    <t>University of Massachusetts-Dartmouth</t>
  </si>
  <si>
    <t>University of Massachusetts-Lowell</t>
  </si>
  <si>
    <t>University of Memphis</t>
  </si>
  <si>
    <t>University of Miami</t>
  </si>
  <si>
    <t>University of Michigan-Ann Arbor</t>
  </si>
  <si>
    <t>University of Michigan-Dearborn</t>
  </si>
  <si>
    <t>University of Michigan-Flint</t>
  </si>
  <si>
    <t>University of Minnesota-Crookston</t>
  </si>
  <si>
    <t>University of Minnesota-Duluth</t>
  </si>
  <si>
    <t>University of Minnesota-Morris</t>
  </si>
  <si>
    <t>University of Minnesota-Twin Cities</t>
  </si>
  <si>
    <t>University of Mississippi</t>
  </si>
  <si>
    <t>University</t>
  </si>
  <si>
    <t>www.olemiss.edu/</t>
  </si>
  <si>
    <t>https://finaid.olemiss.edu/calculator/</t>
  </si>
  <si>
    <t>sds.olemiss.edu/</t>
  </si>
  <si>
    <t>University of Missouri-Columbia</t>
  </si>
  <si>
    <t>https://missouri.edu/</t>
  </si>
  <si>
    <t>https://financialaid.missouri.edu/cost-of-attendance/net-price-calculator/</t>
  </si>
  <si>
    <t>https://disabilitycenter.missouri.edu/</t>
  </si>
  <si>
    <t>University of Missouri-Kansas City</t>
  </si>
  <si>
    <t>University of Missouri-St Louis</t>
  </si>
  <si>
    <t>University of Mobile</t>
  </si>
  <si>
    <t>University of Montevallo</t>
  </si>
  <si>
    <t>University of Mount Olive</t>
  </si>
  <si>
    <t>University of Mount Saint Vincent</t>
  </si>
  <si>
    <t>University of Mount Union</t>
  </si>
  <si>
    <t>University of Nebraska at Kearney</t>
  </si>
  <si>
    <t>University of Nebraska at Omaha</t>
  </si>
  <si>
    <t>University of Nebraska-Lincoln</t>
  </si>
  <si>
    <t>University of Nevada-Las Vegas</t>
  </si>
  <si>
    <t>University of Nevada-Reno</t>
  </si>
  <si>
    <t>University of New England</t>
  </si>
  <si>
    <t>University of New Hampshire-Main Campus</t>
  </si>
  <si>
    <t>University of New Haven</t>
  </si>
  <si>
    <t>University of New Mexico-Main Campus</t>
  </si>
  <si>
    <t>University of New Orleans</t>
  </si>
  <si>
    <t>University of North Alabama</t>
  </si>
  <si>
    <t>University of North Carolina at Chapel Hill</t>
  </si>
  <si>
    <t>University of North Carolina at Charlotte</t>
  </si>
  <si>
    <t>University of North Carolina at Greensboro</t>
  </si>
  <si>
    <t>University of North Carolina at Pembroke</t>
  </si>
  <si>
    <t>University of North Carolina School of the Arts</t>
  </si>
  <si>
    <t>University of North Carolina Wilmington</t>
  </si>
  <si>
    <t>University of North Dakota</t>
  </si>
  <si>
    <t>University of North Florida</t>
  </si>
  <si>
    <t>University of North Georgia</t>
  </si>
  <si>
    <t>University of North Texas</t>
  </si>
  <si>
    <t>University of North Texas at Dallas</t>
  </si>
  <si>
    <t>University of Northern Colorado</t>
  </si>
  <si>
    <t>University of Northern Iowa</t>
  </si>
  <si>
    <t>University of Northwestern-St Paul</t>
  </si>
  <si>
    <t>University of Notre Dame</t>
  </si>
  <si>
    <t>University of Oklahoma-Norman Campus</t>
  </si>
  <si>
    <t>Norman</t>
  </si>
  <si>
    <t>www.ou.edu/</t>
  </si>
  <si>
    <t>www.ou.edu/sfc/estimating-costs/net-price-calculator</t>
  </si>
  <si>
    <t>www.ou.edu/adrc</t>
  </si>
  <si>
    <t>University of Oregon</t>
  </si>
  <si>
    <t>University of Pennsylvania</t>
  </si>
  <si>
    <t>University of Pikeville</t>
  </si>
  <si>
    <t>University of Pittsburgh-Bradford</t>
  </si>
  <si>
    <t>University of Pittsburgh-Greensburg</t>
  </si>
  <si>
    <t>University of Pittsburgh-Johnstown</t>
  </si>
  <si>
    <t>University of Pittsburgh-Pittsburgh Campus</t>
  </si>
  <si>
    <t>University of Portland</t>
  </si>
  <si>
    <t>University of Providence</t>
  </si>
  <si>
    <t>University of Puget Sound</t>
  </si>
  <si>
    <t>University of Redlands</t>
  </si>
  <si>
    <t>University of Rhode Island</t>
  </si>
  <si>
    <t>University of Richmond</t>
  </si>
  <si>
    <t>University of Rochester</t>
  </si>
  <si>
    <t>University of Saint Joseph</t>
  </si>
  <si>
    <t>University of Saint Mary</t>
  </si>
  <si>
    <t>University of San Diego</t>
  </si>
  <si>
    <t>University of San Francisco</t>
  </si>
  <si>
    <t>University of Science and Arts of Oklahoma</t>
  </si>
  <si>
    <t>University of Scranton</t>
  </si>
  <si>
    <t>University of Sioux Falls</t>
  </si>
  <si>
    <t>University of South Alabama</t>
  </si>
  <si>
    <t>University of South Carolina Aiken</t>
  </si>
  <si>
    <t>University of South Carolina Beaufort</t>
  </si>
  <si>
    <t>University of South Carolina-Columbia</t>
  </si>
  <si>
    <t>www.sc.edu/</t>
  </si>
  <si>
    <t>sc.edu/about/offices_and_divisions/financial_aid/cost_and_aid/cost_to_attend/index.php</t>
  </si>
  <si>
    <t>sc.edu/about/offices_and_divisions/student_disability_resource_center/</t>
  </si>
  <si>
    <t>University of South Carolina-Upstate</t>
  </si>
  <si>
    <t>University of South Dakota</t>
  </si>
  <si>
    <t>University of South Florida</t>
  </si>
  <si>
    <t>University of Southern California</t>
  </si>
  <si>
    <t>University of Southern Indiana</t>
  </si>
  <si>
    <t>University of Southern Maine</t>
  </si>
  <si>
    <t>University of Southern Mississippi</t>
  </si>
  <si>
    <t>University of St Francis</t>
  </si>
  <si>
    <t>University of St Thomas (MN)</t>
  </si>
  <si>
    <t>University of the Cumberlands</t>
  </si>
  <si>
    <t>University of the Incarnate Word</t>
  </si>
  <si>
    <t>University of the Ozarks</t>
  </si>
  <si>
    <t>University of the Pacific</t>
  </si>
  <si>
    <t>University of Toledo</t>
  </si>
  <si>
    <t>University of Tulsa</t>
  </si>
  <si>
    <t>University of Utah</t>
  </si>
  <si>
    <t>University of Valley Forge</t>
  </si>
  <si>
    <t>University of Vermont</t>
  </si>
  <si>
    <t>University of Virginia-Main Campus</t>
  </si>
  <si>
    <t>University of Virginia's College at Wise</t>
  </si>
  <si>
    <t>University of Washington-Bothell Campus</t>
  </si>
  <si>
    <t>University of Washington-Seattle Campus</t>
  </si>
  <si>
    <t>University of Washington-Tacoma Campus</t>
  </si>
  <si>
    <t>University of West Alabama</t>
  </si>
  <si>
    <t>University of West Florida</t>
  </si>
  <si>
    <t>University of West Georgia</t>
  </si>
  <si>
    <t>University of Wisconsin-Eau Claire</t>
  </si>
  <si>
    <t>University of Wisconsin-Green Bay</t>
  </si>
  <si>
    <t>University of Wisconsin-La Crosse</t>
  </si>
  <si>
    <t>University of Wisconsin-Madison</t>
  </si>
  <si>
    <t>University of Wisconsin-Milwaukee</t>
  </si>
  <si>
    <t>University of Wisconsin-Oshkosh</t>
  </si>
  <si>
    <t>University of Wisconsin-Parkside</t>
  </si>
  <si>
    <t>University of Wisconsin-Platteville</t>
  </si>
  <si>
    <t>University of Wisconsin-River Falls</t>
  </si>
  <si>
    <t>University of Wisconsin-Stevens Point</t>
  </si>
  <si>
    <t>University of Wisconsin-Stout</t>
  </si>
  <si>
    <t>University of Wisconsin-Superior</t>
  </si>
  <si>
    <t>University of Wisconsin-Whitewater</t>
  </si>
  <si>
    <t>University of Wyoming</t>
  </si>
  <si>
    <t>Upper Iowa University</t>
  </si>
  <si>
    <t>Ursinus College</t>
  </si>
  <si>
    <t>Ursuline College</t>
  </si>
  <si>
    <t>Utah State University</t>
  </si>
  <si>
    <t>Utah Valley University</t>
  </si>
  <si>
    <t>Utica University</t>
  </si>
  <si>
    <t>Valdosta State University</t>
  </si>
  <si>
    <t>Valley City State University</t>
  </si>
  <si>
    <t>Valparaiso University</t>
  </si>
  <si>
    <t>Vanderbilt University</t>
  </si>
  <si>
    <t>www.vanderbilt.edu/</t>
  </si>
  <si>
    <t>https://www.vanderbilt.edu/financialaid/net-price-calculator.php</t>
  </si>
  <si>
    <t>https://www.vanderbilt.edu/eoa/disability_services/</t>
  </si>
  <si>
    <t>Vanguard University of Southern California</t>
  </si>
  <si>
    <t>Vassar College</t>
  </si>
  <si>
    <t>Villanova University</t>
  </si>
  <si>
    <t>Virginia Commonwealth University</t>
  </si>
  <si>
    <t>Virginia Military Institute</t>
  </si>
  <si>
    <t>Virginia Polytechnic Institute and State University</t>
  </si>
  <si>
    <t>Virginia State University</t>
  </si>
  <si>
    <t>Virginia Union University</t>
  </si>
  <si>
    <t>Virginia Wesleyan University</t>
  </si>
  <si>
    <t>Viterbo University</t>
  </si>
  <si>
    <t>Wabash College</t>
  </si>
  <si>
    <t>Wagner College</t>
  </si>
  <si>
    <t>Wake Forest University</t>
  </si>
  <si>
    <t>Walla Walla University</t>
  </si>
  <si>
    <t>Walsh University</t>
  </si>
  <si>
    <t>Warner University</t>
  </si>
  <si>
    <t>Warren Wilson College</t>
  </si>
  <si>
    <t>Wartburg College</t>
  </si>
  <si>
    <t>Washburn University</t>
  </si>
  <si>
    <t>Washington &amp; Jefferson College</t>
  </si>
  <si>
    <t>Washington Adventist University</t>
  </si>
  <si>
    <t>Washington and Lee University</t>
  </si>
  <si>
    <t>Washington College</t>
  </si>
  <si>
    <t>Washington State University</t>
  </si>
  <si>
    <t>Washington University in St Louis</t>
  </si>
  <si>
    <t>Wayland Baptist University</t>
  </si>
  <si>
    <t>Wayne State College</t>
  </si>
  <si>
    <t>Wayne State University</t>
  </si>
  <si>
    <t>Waynesburg University</t>
  </si>
  <si>
    <t>Webb Institute</t>
  </si>
  <si>
    <t>Weber State University</t>
  </si>
  <si>
    <t>Webster University</t>
  </si>
  <si>
    <t>Wellesley College</t>
  </si>
  <si>
    <t>Wentworth Institute of Technology</t>
  </si>
  <si>
    <t>Wesleyan College</t>
  </si>
  <si>
    <t>Wesleyan University</t>
  </si>
  <si>
    <t>West Chester University of Pennsylvania</t>
  </si>
  <si>
    <t>West Liberty University</t>
  </si>
  <si>
    <t>West Texas A &amp; M University</t>
  </si>
  <si>
    <t>West Virginia University</t>
  </si>
  <si>
    <t>West Virginia University Institute of Technology</t>
  </si>
  <si>
    <t>West Virginia Wesleyan College</t>
  </si>
  <si>
    <t>Western Carolina University</t>
  </si>
  <si>
    <t>Western Colorado University</t>
  </si>
  <si>
    <t>Western Connecticut State University</t>
  </si>
  <si>
    <t>Western Governors University</t>
  </si>
  <si>
    <t>Western Illinois University</t>
  </si>
  <si>
    <t>Western Kentucky University</t>
  </si>
  <si>
    <t>Western Michigan University</t>
  </si>
  <si>
    <t>Western New England University</t>
  </si>
  <si>
    <t>Western Oregon University</t>
  </si>
  <si>
    <t>Western Washington University</t>
  </si>
  <si>
    <t>Westfield State University</t>
  </si>
  <si>
    <t>Westminster College (MO)</t>
  </si>
  <si>
    <t>Westminster College (PA)</t>
  </si>
  <si>
    <t>Westminster University</t>
  </si>
  <si>
    <t>Westmont College</t>
  </si>
  <si>
    <t>Wheaton College (IL)</t>
  </si>
  <si>
    <t>Wheaton College (MA)</t>
  </si>
  <si>
    <t>Wheeling University</t>
  </si>
  <si>
    <t>Whitman College</t>
  </si>
  <si>
    <t>Whittier College</t>
  </si>
  <si>
    <t>Whitworth University</t>
  </si>
  <si>
    <t>Wichita State University</t>
  </si>
  <si>
    <t>Widener University</t>
  </si>
  <si>
    <t>Wiley University</t>
  </si>
  <si>
    <t>Wilkes University</t>
  </si>
  <si>
    <t>Willamette University</t>
  </si>
  <si>
    <t>William &amp; Mary</t>
  </si>
  <si>
    <t>William Carey University</t>
  </si>
  <si>
    <t>William Jessup University</t>
  </si>
  <si>
    <t>William Jewell College</t>
  </si>
  <si>
    <t>William Paterson University of New Jersey</t>
  </si>
  <si>
    <t>William Peace University</t>
  </si>
  <si>
    <t>William Penn University</t>
  </si>
  <si>
    <t>William Woods University</t>
  </si>
  <si>
    <t>Williams Baptist University</t>
  </si>
  <si>
    <t>Williams College</t>
  </si>
  <si>
    <t>Wilmington College</t>
  </si>
  <si>
    <t>Wilmington University</t>
  </si>
  <si>
    <t>Wilson College</t>
  </si>
  <si>
    <t>Wingate University</t>
  </si>
  <si>
    <t>Winona State University</t>
  </si>
  <si>
    <t>Winston-Salem State University</t>
  </si>
  <si>
    <t>Winthrop University</t>
  </si>
  <si>
    <t>Wisconsin Lutheran College</t>
  </si>
  <si>
    <t>Wittenberg University</t>
  </si>
  <si>
    <t>Wofford College</t>
  </si>
  <si>
    <t>Worcester Polytechnic Institute</t>
  </si>
  <si>
    <t>Worcester State University</t>
  </si>
  <si>
    <t>Wright State University-Main Campus</t>
  </si>
  <si>
    <t>Xavier University</t>
  </si>
  <si>
    <t>Xavier University of Louisiana</t>
  </si>
  <si>
    <t>Yale University</t>
  </si>
  <si>
    <t>Yeshiva University</t>
  </si>
  <si>
    <t>York College of Pennsylvania</t>
  </si>
  <si>
    <t>Young Harris College</t>
  </si>
  <si>
    <t>Youngstown State University</t>
  </si>
  <si>
    <t>Category</t>
  </si>
  <si>
    <t>Subcategory</t>
  </si>
  <si>
    <t>Basics</t>
  </si>
  <si>
    <t>IPEDS Fall Survey</t>
  </si>
  <si>
    <t>August 2025</t>
  </si>
  <si>
    <t>Service academies are not assigned to geographic regions.</t>
  </si>
  <si>
    <t>US News</t>
  </si>
  <si>
    <t>September 2025</t>
  </si>
  <si>
    <t>Links</t>
  </si>
  <si>
    <t>Athletics</t>
  </si>
  <si>
    <t>Equity in Athletics Data Cutting Tool</t>
  </si>
  <si>
    <t>March 2025</t>
  </si>
  <si>
    <t>April 2025</t>
  </si>
  <si>
    <t>This metric includes graduate students.</t>
  </si>
  <si>
    <t>Remote learning</t>
  </si>
  <si>
    <t>KPIs</t>
  </si>
  <si>
    <t>IPEDS Spring Survey</t>
  </si>
  <si>
    <t>Retention rate is the percentage of full-time students who return to the college after their first full year.</t>
  </si>
  <si>
    <t>Admissions</t>
  </si>
  <si>
    <t>Rates and numbers</t>
  </si>
  <si>
    <t>IPEDS Winter Survey</t>
  </si>
  <si>
    <t>December 2025</t>
  </si>
  <si>
    <t>Gender breakdown</t>
  </si>
  <si>
    <t>Several hundred colleges and universities do not report test score information.</t>
  </si>
  <si>
    <t>Standardized test score info</t>
  </si>
  <si>
    <t>The ACT 50th percentile score is calculated within the pool of enrolled (rather than admitted) students. Several hundred colleges and universities do not report test score information.</t>
  </si>
  <si>
    <t>Note that this measure pertains to all accepted students rather than all enrolled students.</t>
  </si>
  <si>
    <t>High school performance</t>
  </si>
  <si>
    <t>Common Data Set 2024-2025</t>
  </si>
  <si>
    <t>Dates vary</t>
  </si>
  <si>
    <t>Residency breakdown</t>
  </si>
  <si>
    <t>Early Decision</t>
  </si>
  <si>
    <t>Waitlist</t>
  </si>
  <si>
    <t>The usual convention is for colleges to report students enrolled from the waitlist as students accepted from the waitlist.</t>
  </si>
  <si>
    <t>Transfers</t>
  </si>
  <si>
    <t>Costs</t>
  </si>
  <si>
    <t>Sticker prices</t>
  </si>
  <si>
    <t>IPEDS calculations of the portion of full-pay first year students often varies significantly from the derived portion of full-pay first year students found in Common Data Sets.</t>
  </si>
  <si>
    <t>Average net prices</t>
  </si>
  <si>
    <t>Financial aid cohorts</t>
  </si>
  <si>
    <t>Student debt</t>
  </si>
  <si>
    <t>Parent debt</t>
  </si>
  <si>
    <t>Census</t>
  </si>
  <si>
    <t>Economic diversity</t>
  </si>
  <si>
    <t>Gender diversity</t>
  </si>
  <si>
    <t>Beginning with the 2023-2024 academic year, MCD utilizes admissions data to calculate gender diversity figures.</t>
  </si>
  <si>
    <t>Geographic diversity</t>
  </si>
  <si>
    <t>Often varies from % in-state derived from Common Data Set information</t>
  </si>
  <si>
    <t>Often varies from % out-of-state derived from Common Data Set information</t>
  </si>
  <si>
    <t>International students are not assigned race or ethnicity.</t>
  </si>
  <si>
    <t>Racial/ethnic diversity</t>
  </si>
  <si>
    <t>Racial/ethnic diversity metrics pertain to all undergraduates.</t>
  </si>
  <si>
    <t>Distinctive populations</t>
  </si>
  <si>
    <t>Like other College Scorecard measures, percentage first generation students is limited to the cohort of those who receive federal aid.</t>
  </si>
  <si>
    <t>Greek life</t>
  </si>
  <si>
    <t>Outcomes</t>
  </si>
  <si>
    <t>Grad rates</t>
  </si>
  <si>
    <t/>
  </si>
  <si>
    <t>College Scorecard Institutional Data</t>
  </si>
  <si>
    <t>Disabilities can include diagnosed physicial, cognitive, emotional, and social challenges.</t>
  </si>
  <si>
    <t>In the interest of contextualizing faculty salaries, we calculate each as a percentage of the highest pay in the country.</t>
  </si>
  <si>
    <t>Reporting of admissions statistics by residency status is uneven across both private and public institutions.</t>
  </si>
  <si>
    <t>Not all schools which maintain a waitlist report the relevant information.</t>
  </si>
  <si>
    <t>MCD considers total price to include tuition, required fees, and room/board for full-time students living on campus.</t>
  </si>
  <si>
    <t>Does the percentage of need met drop significantly after Year 1? If so, inquire with the institution about the cause for such dropoff.</t>
  </si>
  <si>
    <t>The percentages given here are percentages of the no-need cohort, not percentages of the entire class or student population.</t>
  </si>
  <si>
    <t>See note about average net price for students reporting &gt;$110K income; a similar lack of precision about overall income impacts negatively the usefulness of this metric.</t>
  </si>
  <si>
    <t>College Scorecard Institutional Data (MCD calculation)</t>
  </si>
  <si>
    <t>IPEDS Spring Survey (MCD calculation)</t>
  </si>
  <si>
    <t>IPEDS Winter Survey (MCD calculation)</t>
  </si>
  <si>
    <t>Equity in Athletics Data Cutting Tool (MCD calculation)</t>
  </si>
  <si>
    <t>Because the current income reporting threshold is capped at $110K, we suggest that the % students reporting &lt;$110K income is a reasonable--if imperfect--proxy for overall socioeconomic diversity.</t>
  </si>
  <si>
    <t>"All others" includes students who did not apply for need-based aid and those who did not qualify for the need-based aid. The user should bear in mind that some students receive discounts without applying for need-based aid--e.g. students benefiting from tuition-reciprocity agreements or recruited athletes.</t>
  </si>
  <si>
    <t>Greek life percentages are provided only if the information can be found in an insitution's Common Data Set or if the college is listed as a Top 100 college for sorority involvement by USNews.</t>
  </si>
  <si>
    <t>Greek life percentages are provided only if the information can be found in an insitution's Common Data Set or if the college is listed as a Top 100 college for fraternity involvement by USNews.</t>
  </si>
  <si>
    <t>The default graduation rate is now considered to be the 6-year rate.</t>
  </si>
  <si>
    <t>Academics and faculty</t>
  </si>
  <si>
    <t xml:space="preserve">Applicants total </t>
  </si>
  <si>
    <t>Undergraduate application fee</t>
  </si>
  <si>
    <t>ACT 50th %ile score</t>
  </si>
  <si>
    <t>SAT Combined 50th %ile score</t>
  </si>
  <si>
    <t>Incoming class size</t>
  </si>
  <si>
    <t>Draw rate * 100</t>
  </si>
  <si>
    <t>Yield rate (%)</t>
  </si>
  <si>
    <t>Admit rate (%)</t>
  </si>
  <si>
    <t>Submitted ACT or SAT (%)</t>
  </si>
  <si>
    <t>Available majors</t>
  </si>
  <si>
    <t>#Applications</t>
  </si>
  <si>
    <t># Admitted</t>
  </si>
  <si>
    <t># Enrolled</t>
  </si>
  <si>
    <t>Army, Air Force</t>
  </si>
  <si>
    <t>Army, Air Force, Navy</t>
  </si>
  <si>
    <t>Army, Air Force, Navy, Marine Corps</t>
  </si>
  <si>
    <t>ROTC Offerings</t>
  </si>
  <si>
    <t>Accounting
Aerospace, Aeronautical, and Astronautical/Space Engineering, General
Agricultural Business Technology/Technician
Agricultural Communication/Journalism
Agricultural Economics
Agronomy and Crop Science
Airline/Commercial/Professional Pilot and Flight Crew
Animal Sciences, General
Anthropology, General
Apparel and Textile Marketing Management
Applied Mathematics, General
Aquaculture
Architectural Engineering
Architecture
Audiology/Audiologist and Speech-Language Pathology/Pathologist
Aviation/Airway Management and Operations
Biological/Biosystems Engineering
Biology/Biological Sciences, General
Biomedical Sciences, General
Biotechnology
Business Administration and Management, General
Chemical Engineering
Chemistry, General
Civil Engineering, General
Clinical Laboratory Science/Medical Technology/Technologist
Clinical/Medical Laboratory Science and Allied Professions, Other
Communication and Media Studies, Other
Computer and Information Sciences, General
Computer Engineering, General
Computer Science
Computer Software Engineering
Design and Visual Communications, General
Drama and Dramatics/Theatre Arts, General
Early Childhood Education and Teaching
Economics, General
Electrical and Electronics Engineering
Elementary Education and Teaching
Engineering, Other
English Language and Literature, General
English/Language Arts Teacher Education
Environmental Design/Architecture
Environmental Science
Environmental/Natural Resource Recreation and Tourism
Environmental/Natural Resources Management and Policy, General
Exercise Physiology and Kinesiology
Family and Community Services
Family and Consumer Sciences/Human Sciences, Other
Finance, General
Fine/Studio Arts, General
Food Science
Foreign Language Teacher  Education
Forest Sciences and Biology
Forestry, Other
French Language and Literature
Genetics, General
Geographic Information Science and Cartography
Geography
Geology/Earth Science, General
German Language and Literature
Health/Health Care Administration/Management
History, General
Horticultural Science
Hospitality Administration/Management, General
Human Development, Family Studies, and Related Services, Other
Industrial and Product Design
Industrial Engineering
Interior Architecture
Interior Design
Journalism
Liberal Arts and Sciences, General Studies and Humanities, Other
Logistics, Materials, and Supply Chain Management
Management Science
Marine Biology and Biological Oceanography
Marketing/Marketing Management, General
Mass Communication/Media Studies
Materials Engineering
Mathematics Teacher Education
Mathematics, General
Mechanical Engineering
Medical Microbiology and Bacteriology
Music Teacher Education
Music, General
Neuroscience
Nutrition Sciences
Philosophy
Physical Education Teaching and Coaching
Physics, General
Political Science and Government, General
Poultry Science
Psychology, General
Public Administration
Public Relations/Image Management
Registered Nursing/Registered Nurse
Science Teacher Education/General Science Teacher Education
Social Science Teacher Education
Social Work
Sociology, General
Spanish Language and Literature
Special Education and Teaching, Other
Technical Teacher Education
Wildlife, Fish and Wildlands Science and Management</t>
  </si>
  <si>
    <t>Accounting
African-American/Black Studies
Agricultural and Extension Education Services
Agricultural Business and Management, General
Animal Sciences, General
Anthropology, General
Apparel and Textiles, General
Architectural and Building Sciences/Technology
Audiology/Audiologist and Speech-Language Pathology/Pathologist
Biochemistry
Bioengineering and Biomedical Engineering
Biology/Biological Sciences, General
Business Administration and Management, General
Business Analytics
Business/Managerial Economics
Chemical Engineering
Chemistry, General
Cinematography and Film/Video Production
Civil Engineering, General
Computer Engineering, General
Computer Science
Construction Management, General
Drama and Dramatics/Theatre Arts, General
Early Childhood Education and Teaching
Economics, General
Electrical and Electronics Engineering
Elementary Education and Teaching
English Language and Literature, General
Entrepreneurship/Entrepreneurial Studies
Environmental Science
Environmental/Environmental Health Engineering
Environmental/Natural Resources Management and Policy, General
Film/Video and Photographic Arts, Other
Finance, General
Fine/Studio Arts, General
French Language and Literature
Geography
Geology/Earth Science, General
History, General
Human Development and Family Studies, General
Human Resources Development
Industrial Engineering
Interior Architecture
International Business/Trade/Commerce
International/Globalization Studies
Landscape Architecture
Learning Sciences
Liberal Arts and Sciences/Liberal Studies
Management Science
Marketing/Marketing Management, General
Mass Communication/Media Studies
Mathematics, General
Mechanical Engineering
Microbiology, General
Multi-/Interdisciplinary Studies, Other
Music Performance, General
Music Teacher Education
Music, General
Nutrition Sciences
Oceanography, Chemical and Physical
Petroleum Engineering
Philosophy
Physical Education Teaching and Coaching
Physics, General
Plant Sciences, General
Political Science and Government, General
Psychology, General
Social Work
Sociology, General
Spanish Language and Literature
Speech Communication and Rhetoric
Sport and Fitness Administration/Management</t>
  </si>
  <si>
    <t>Accounting
Aerospace, Aeronautical, and Astronautical/Space Engineering, General
Agribusiness/Agricultural Business Operations
Agricultural Teacher Education
Agroecology and Sustainable Agriculture
Agronomy and Crop Science
Animal Sciences, General
Anthropology, General
Apparel and Textiles, General
Architectural and Building Sciences/Technology
Architecture
Biochemistry
Bioengineering and Biomedical Engineering
Biological and Physical Sciences
Biological/Biosystems Engineering
Biology/Biological Sciences, General
Business Administration and Management, General
Business/Managerial Economics
Chemical Engineering
Chemistry, General
Civil Engineering, General
Clinical Laboratory Science/Medical Technology/Technologist
Computer and Information Sciences, General
Computer and Information Systems Security/Auditing/Information Assurance
Computer Engineering, General
Criminology
Culinary Science/Culinology
Data Science, General
Economics, General
Educational Psychology
Educational/Instructional Technology
Electrical and Electronics Engineering
Elementary Education and Teaching
Engineering, Other
English Language and Literature, General
Environmental Studies
Environmental/Natural Resource Economics
Exercise Science and Kinesiology
Finance, General
Food Science
Foreign Languages and Literatures, General
Forest Sciences and Biology
General Studies
Geology/Earth Science, General
Health/Health Care Administration/Management
History, General
Horticultural Science
Human Development and Family Studies, General
Industrial Engineering
Industrial Production Technologies/Technicians, Other
Industrial Technology/Technician
Interior Architecture
Landscaping and Groundskeeping
Logistics, Materials, and Supply Chain Management
Management Information Systems, General
Marketing/Marketing Management, General
Mathematics, General
Mechanical Engineering
Medical Microbiology and Bacteriology
Multi-/Interdisciplinary Studies, Other
Music Teacher Education
Music, General
Natural Resources/Conservation, General
Petroleum Engineering
Philosophy
Physics, General
Political Science and Government, General
Poultry Science
Psychology, General
Secondary Education and Teaching
Social Work
Sociology, General
Special Education and Teaching, General
Speech Communication and Rhetoric
Veterinary/Animal Health Technology/Technician and Veterinary Assistant
Visual and Performing Arts, General
Wildlife, Fish and Wildlands Science and Management</t>
  </si>
  <si>
    <t>Accounting
Aerospace, Aeronautical, and Astronautical/Space Engineering, General
Agribusiness/Agricultural Business Operations
Agricultural Business and Management, General
Agricultural Communication/Journalism
Agricultural Economics
Agricultural Engineering
Agronomy and Crop Science
Animal Sciences, General
Anthropology, General
Applied Horticulture/Horticulture Operations, General
Applied Mathematics, General
Architectural Engineering
Architecture
Atmospheric Sciences and Meteorology, General
Biochemistry
Bioengineering and Biomedical Engineering
Biology/Biological Sciences, General
Biomedical Sciences, General
Business Administration and Management, General
Cell/Cellular and Molecular Biology
Chemical Engineering
Chemistry, General
City/Urban, Community, and Regional Planning
Civil Engineering, General
Community Health Services/Liaison/Counseling
Computer Engineering, General
Computer Graphics
Computer Science
Construction Engineering Technology/Technician
Dental Hygiene/Hygienist
Digital Communication and Media/Multimedia
Ecology
Economics, General
Education, General
Electrical and Electronics Engineering
Electrical, Electronic, and Communications Engineering Technology/Technician
Electromechanical/Electromechanical Engineering Technology/Technician
Engineering, General
English Language and Literature, General
Entomology
Environmental Biology
Environmental Geosciences
Environmental Science
Environmental Studies
Environmental/Environmental Health Engineering
Environmental/Natural Resources Management and Policy, General
Exercise Science and Kinesiology
Finance, General
Financial Planning and Services
Fishing and Fisheries Sciences and Management
Food Technology and Processing
Foreign Languages and Literatures, General
Forensic Science and Technology
Forestry, General
Genetics, General
Geographic Information Science and Cartography
Geography
Geology/Earth Science, General
Geophysics and Seismology
Health and Wellness, General
History, General
Human Resources Development
Industrial Engineering
International Business, Trade, and Tax Law
International/Globalization Studies
Journalism
Landscape Architecture
Logistics, Materials, and Supply Chain Management
Management Information Systems, General
Manufacturing Engineering Technology/Technician
Marine Biology and Biological Oceanography
Marine Engineering Technology/Technician
Marine Science/Merchant Marine Officer
Marine Sciences
Maritime Studies
Marketing/Marketing Management, General
Materials Engineering
Mathematics, General
Mechanical Engineering
Microbiology, General
Multi-/Interdisciplinary Studies, Other
Natural Resources/Conservation, General
Neuroscience
Non-Profit/Public/Organizational Management
Nuclear Engineering
Nutrition Sciences
Ocean Engineering
Oceanography, Chemical and Physical
Petroleum Engineering
Philosophy
Physics, General
Political Science and Government, General
Poultry Science
Psychology, General
Public Health, General
Range Science and Management
Registered Nursing/Registered Nurse
Sales, Distribution, and Marketing Operations, General
Sociology, General
Spanish Language and Literature
Sport and Fitness Administration/Management
Statistics, General
System, Networking, and LAN/WAN Management/Manager
Tourism and Travel Services Management
Transportation/Mobility Management
Turf and Turfgrass Management
Visual and Performing Arts, General
Water, Wetlands, and Marine Resources Management
Women's Studies
Zoology/Animal Biology</t>
  </si>
  <si>
    <t>Accounting
Advertising
Aerospace, Aeronautical, and Astronautical/Space Engineering, General
African-American/Black Studies
American/United States Studies/Civilization
Anthropology, General
Apparel and Textiles, General
Architectural Engineering
Art History, Criticism and Conservation
Athletic Training/Trainer
Audiology/Audiologist and Speech-Language Pathology/Pathologist
Biology/Biological Sciences, General
Business Administration and Management, General
Business/Commerce, General
Chemical Engineering
Chemistry, General
Civil Engineering, General
Computer and Information Sciences, General
Computer and Information Systems Security/Auditing/Information Assurance
Computer Engineering, General
Construction Engineering
Criminology
Dance, General
Design and Visual Communications, General
Drama and Dramatics/Theatre Arts, General
Early Childhood and Family Studies
Economics, General
Electrical and Electronics Engineering
Electrical, Electronics, and Communications Engineering, Other
Elementary Education and Teaching
English Language and Literature, General
Environmental Science
Environmental/Environmental Health Engineering
Exercise Science and Kinesiology
Family and Community Services
Family and Consumer Sciences/Human Sciences, General
Family Resource Management Studies, General
Finance, General
Fine/Studio Arts, General
Foreign Languages and Literatures, General
Geography and Environmental Studies
Geology/Earth Science, General
History, General
Hospitality Administration/Management, General
Human Development and Family Studies, General
Human Nutrition
Information Resources Management
Interior Design
International Relations and Affairs
Journalism, Other
Learning Sciences
Liberal Arts and Sciences/Liberal Studies
Management Information Systems, General
Management Science
Marine Biology and Biological Oceanography
Marketing/Marketing Management, General
Mathematics, General
Mechanical Engineering
Metallurgical Engineering
Microbiology, General
Music Teacher Education
Music, General
Neuroscience
Philosophy
Physics, General
Political Science and Government, General
Psychology, General
Public Health, General
Public Relations/Image Management
Radio, Television, and Digital Communication, Other
Registered Nursing/Registered Nurse
Religion/Religious Studies
Secondary Education and Teaching
Social Work
Spanish Language and Literature
Special Education and Teaching, General
Speech Communication and Rhetoric
Sport and Fitness Administration/Management</t>
  </si>
  <si>
    <t>Accounting
Advertising
Aerospace, Aeronautical, and Astronautical/Space Engineering, General
Agricultural and Extension Education Services
Agricultural Business and Management, General
Agricultural Engineering
Animal Sciences, General
Anthropology, General
Architectural and Building Sciences/Technology
Architecture
Art History, Criticism and Conservation
Audiology/Audiologist and Speech-Language Pathology/Pathologist
Bioengineering and Biomedical Engineering
Biology/Biological Sciences, General
Business Administration and Management, General
Business Statistics
Business/Managerial Economics
Chemical Engineering
Chemistry, General
Civil Engineering, General
Clinical Laboratory Science/Medical Technology/Technologist
Computer Engineering, General
Computer Science
Construction Management, General
Consumer Economics
Deaf Studies
Drama and Dramatics/Theatre Arts, General
Economics, General
Education, General
Electrical and Electronics Engineering
English Language and Literature, General
Environmental/Natural Resource Economics
Exercise Science and Kinesiology
Film/Cinema/Media Studies
Finance, General
Fine/Studio Arts, General
Food Science
Foreign Languages and Literatures, General
Forestry, General
Geographic Information Science and Cartography
Geography
Geology/Earth Science, General
Graphic Design
History, General
Hospitality Administration/Management, General
Human Development and Family Studies, General
Human Resources Management/Personnel Administration, General
Industrial Engineering
Information Science/Studies
Interior Architecture
International/Globalization Studies
Journalism
Logistics, Materials, and Supply Chain Management
Marketing/Marketing Management, General
Materials Engineering
Mathematics, General
Mechanical Engineering
Multi-/Interdisciplinary Studies, Other
Music, General
Neuroscience
Nuclear Engineering
Nutrition Sciences
Philosophy
Physics, General
Plant Sciences, General
Political Science and Government, General
Public Administration
Public Health, General
Public Relations/Image Management
Registered Nursing/Registered Nurse
Religion/Religious Studies
Research and Experimental Psychology, Other
Social Work
Sociology, General
Soil Chemistry and Physics
Special Education and Teaching, General
Speech Communication and Rhetoric
Sport and Fitness Administration/Management
Statistics, General
Sustainability Studies
Wildlife, Fish and Wildlands Science and Management</t>
  </si>
  <si>
    <t>Accounting
Acting
Advertising
Aerospace, Aeronautical, and Astronautical/Space Engineering, General
African-American/Black Studies
American/United States Studies/Civilization
Anthropology, General
Apparel and Textiles, General
Architectural Engineering
Architecture
Art History, Criticism and Conservation
Art/Art Studies, General
Asian Studies/Civilization
Astronomy
Athletic Training/Trainer
Behavioral Aspects of Health
Behavioral Sciences
Biochemistry
Bioengineering and Biomedical Engineering
Biology/Biological Sciences, General
Business Administration and Management, General
Business Analytics
Chemical Engineering
Chemistry, General
Civil Engineering, General
Clinical Laboratory Science/Medical Technology/Technologist
Communication Sciences and Disorders, General
Computational Science
Computer and Information Sciences, General
Dance, General
Design and Visual Communications, General
Digital Arts
Drama and Dramatics/Theatre Arts, General
Econometrics and Quantitative Economics
Economics, General
Education, General
Electrical and Electronics Engineering
English Language and Literature, General
Environmental/Environmental Health Engineering
European Studies/Civilization
Exercise Science and Kinesiology
Experimental Psychology
Family and Consumer Sciences/Human Sciences, General
Finance, General
Fine/Studio Arts, General
French Studies
Geography
Geological/Geophysical Engineering
Geology/Earth Science, General
Geophysics and Seismology
German Language and Literature
Hispanic and Latin American Languages, Literatures, and Linguistics, General
Hispanic-American, Puerto Rican, and Mexican-American/Chicano Studies
History, General
Humanities/Humanistic Studies
Hydrology and Water Resources Science
Informatics
Intercultural/Multicultural and Diversity Studies
Interior Design
International Business/Trade/Commerce
International/Globalization Studies
Italian Studies
Jazz/Jazz Studies
Jewish/Judaic Studies
Journalism
Latin American Studies
Liberal Arts and Sciences, General Studies and Humanities, Other
Liberal Arts and Sciences/Liberal Studies
Linguistics
Logistics, Materials, and Supply Chain Management
Management Information Systems, General
Marketing/Marketing Management, General
Mathematics, General
Mechanical Engineering
Multi-/Interdisciplinary Studies, Other
Music Performance, General
Music Theory and Composition
Music, General
Near and Middle Eastern Studies
Neuroscience
Nutrition Sciences
Organizational Communication, General
Petroleum Engineering
Philosophy
Physics, General
Political Science and Government, General
Psychology, General
Public Health Education and Promotion
Public Health, General
Public Relations/Image Management
Radio and Television
Registered Nursing/Registered Nurse
Religion/Religious Studies
Social Work
Sociology, General
Spanish Language and Literature
Speech Communication and Rhetoric
Sport and Fitness Administration/Management
Sports, Kinesiology, and Physical Education/Fitness, General
Sustainability Studies
Theatre and Dance
Urban Studies/Affairs
Women's Studies
Writing, General</t>
  </si>
  <si>
    <t>Accounting
Agribusiness/Agricultural Business Operations
Agricultural and Extension Education Services
Agronomy and Crop Science
Animal Sciences, General
Anthropology, General
Apparel and Textiles, General
Arabic Language and Literature
Architectural and Building Sciences/Technology
Architecture
Art History, Criticism and Conservation
Art Teacher Education
Art/Art Studies, General
Audiology/Audiologist and Speech-Language Pathology/Pathologist
Bioengineering and Biomedical Engineering
Biological/Biosystems Engineering
Biology/Biological Sciences, General
Business Administration and Management, General
Business/Commerce, General
Business/Managerial Economics
Chemical Engineering
Chemistry, General
Civil Engineering, General
Computational Science
Computer and Information Sciences, General
Computer Engineering, General
Computer Science
Criminal Justice/Safety Studies
Design and Visual Communications, General
Dietetics/Dietitian
Drama and Dramatics/Theatre Arts, General
Early Childhood Education and Teaching
Economics, General
Education, General
Electrical and Electronics Engineering
Elementary Education and Teaching
English Language and Literature, General
Entrepreneurship/Entrepreneurial Studies
Environmental Science
Exercise Physiology and Kinesiology
Finance, General
Fine/Studio Arts, General
Food Science
Foods, Nutrition, and Wellness Studies, General
French Language and Literature
Geography
Geology/Earth Science, General
German Language and Literature
History, General
Human Development and Family Studies, General
Human Resources Development
Industrial Engineering
International Business/Trade/Commerce
International Relations and Affairs
Journalism
Landscape Architecture
Logistics, Materials, and Supply Chain Management
Management Science
Marketing/Marketing Management, General
Mathematics, General
Mechanical Engineering
Music Performance, General
Music Teacher Education
Ornamental Horticulture
Parks, Recreation, and Leisure Studies
Philosophy
Physical Education Teaching and Coaching
Physics, General
Political Science and Government, General
Poultry Science
Psychology, General
Public Health, General
Registered Nursing/Registered Nurse
Secondary Education and Teaching
Social Work
Sociology, General
Spanish Language and Literature
Special Education and Teaching, General
Speech Communication and Rhetoric
Sports, Kinesiology, and Physical Education/Fitness, General
Technical Teacher Education</t>
  </si>
  <si>
    <t>Accounting
Advertising
Aerospace, Aeronautical, and Astronautical/Space Engineering, General
African-American/Black Studies
Agricultural Economics
Agricultural Teacher Education
Animal Sciences, General
Anthropology, General
Architecture
Art History, Criticism and Conservation
Astronomy
Audiology/Audiologist and Speech-Language Pathology/Pathologist
Bioengineering and Biomedical Engineering
Biological/Biosystems Engineering
Biology/Biological Sciences, General
Botany/Plant Biology
Business Administration and Management, General
Chemical Engineering
Chemistry, General
Civil Engineering, General
Community Health and Preventive Medicine
Computer and Information Sciences, General
Computer Engineering, General
Construction Engineering Technology/Technician
Criminology
Dance, General
Dietetics/Dietitian
Digital Arts
Drama and Dramatics/Theatre Arts, General
Early Childhood Education and Teaching
Economics, General
Education, General
Electrical and Electronics Engineering
Elementary Education and Teaching
English Language and Literature, General
Entomology
Environmental Science
Environmental/Environmental Health Engineering
Exercise Physiology and Kinesiology
Family and Community Services
Finance, General
Fine/Studio Arts, General
Food Science
Foreign Languages and Literatures, General
Forestry, General
Geography and Environmental Studies
Geology/Earth Science, General
Graphic Design
Hispanic and Latin American Languages, Literatures, and Linguistics, General
History, General
Horticultural Science
Interior Design
International/Globalization Studies
Jewish/Judaic Studies
Journalism
Landscape Architecture
Linguistics
Management Science
Marine Sciences
Marketing/Marketing Management, General
Materials Engineering
Mathematics, General
Mechanical Engineering
Medical Microbiology and Bacteriology
Multi-/Interdisciplinary Studies, Other
Music Teacher Education
Music, General
Nuclear Engineering
Nutrition Sciences
Parks, Recreation, and Leisure Facilities Management, General
Philosophy
Physics, General
Plant Sciences, General
Political Science and Government, General
Psychology, General
Public Health, General
Public Relations/Image Management
Radio and Television
Registered Nursing/Registered Nurse
Religion/Religious Studies
Sociology, General
Soil Science and Agronomy, General
Spanish Language and Literature
Sport and Fitness Administration/Management
Statistics, General
Surveying Technology/Surveying
Sustainability Studies
Systems Engineering
Wildlife, Fish and Wildlands Science and Management
Women's Studies
Zoology/Animal Biology</t>
  </si>
  <si>
    <t>Accounting
Advertising
African-American/Black Studies
Agribusiness/Agricultural Business Operations
Agricultural Communication/Journalism
Agricultural Economics
Agricultural Engineering
Agricultural Teacher Education
Animal Health
Animal Sciences, General
Anthropology, General
Art History, Criticism and Conservation
Art/Art Studies, General
Astronomy
Atmospheric Sciences and Meteorology, General
Biochemical Engineering
Biochemistry and Molecular Biology
Biological and Physical Sciences
Biological/Biosystems Engineering
Biology/Biological Sciences, General
Biomedical Sciences, General
Biotechnology
Botany/Plant Biology
Business Administration and Management, General
Business/Commerce, General
Business/Managerial Economics
Cell/Cellular Biology and Histology
Chemistry, General
Civil Engineering, General
Cognitive Science, General
Communication Sciences and Disorders, General
Comparative Literature
Computational Science
Computer Engineering, General
Computer Science
Consumer Economics
Criminal Justice/Law Enforcement Administration
Dance, General
Digital Communication and Media/Multimedia
Drama and Dramatics/Theatre Arts, General
Early Childhood Education and Teaching
Ecology
Economics, General
Electrical and Electronics Engineering
English Language and Literature, General
English/Language Arts Teacher Education
Entomology
Environmental Health
Environmental Science
Environmental/Environmental Health Engineering
Environmental/Natural Resource Recreation and Tourism
Exercise Science and Kinesiology
Family and Consumer Sciences/Home Economics Teacher Education
Family Resource Management Studies, General
Fashion Merchandising
Film/Cinema/Media Studies
Finance, General
Fine/Studio Arts, General
Food Science
Foreign Language Teacher  Education
Forestry, General
French Language and Literature
Genetics, General
Geography
Geology/Earth Science, General
German Language and Literature
History, General
Horticultural Science
Hospitality Administration/Management, General
Housing and Human Environments, General
Human Development and Family Studies, General
Insurance
International Business/Trade/Commerce
International Relations and Affairs
Journalism
Junior High/Intermediate/Middle School Education and Teaching
Landscape Architecture
Latin American and Caribbean Studies
Liberal Arts and Sciences/Liberal Studies
Linguistics
Management Information Systems, General
Marine Sciences
Marketing/Marketing Management, General
Mathematics Teacher Education
Mathematics, General
Mechanical Engineering
Microbiology, General
Music Performance, General
Music Teacher Education
Music Theory and Composition
Music Therapy/Therapist
Music, General
Nutrition Sciences
Pharmaceutical Sciences
Philosophy
Physics, General
Physiology, General
Political Science and Government, General
Poultry Science
Psychology, General
Public Health Education and Promotion
Public Relations/Image Management
Real Estate
Religion/Religious Studies
Russian Language and Literature
Science Teacher Education/General Science Teacher Education
Social Entrepreneurship
Social Studies Teacher Education
Social Work
Sociology, General
Soil Science and Agronomy, General
Spanish Language and Literature
Special Education and Teaching, General
Speech Communication and Rhetoric
Sport and Fitness Administration/Management
Sports, Kinesiology, and Physical Education/Fitness, General
Statistics, General
Turf and Turfgrass Management
Wildlife, Fish and Wildlands Science and Management
Women's Studies
Zoology/Animal Biology</t>
  </si>
  <si>
    <t>Accounting
African-American/Black Studies
Agricultural Economics
Agricultural Engineering
Agricultural Public Services, Other
Agricultural/Animal/Plant/Veterinary Science and Related Fields, Other
Agroecology and Sustainable Agriculture
American/United States Studies/Civilization
Animal Sciences, General
Anthropology, General
Apparel and Textiles, General
Architectural and Building Sciences/Technology
Art History, Criticism and Conservation
Art Teacher Education
Arts, Entertainment, and Media Management, General
Audiology/Audiologist and Speech-Language Pathology/Pathologist
Bioengineering and Biomedical Engineering
Biology/Biological Sciences, General
Biotechnology
Business Administration and Management, General
Business/Commerce, General
Business/Managerial Economics
Chemical Engineering
Chemistry, General
Civil Engineering, General
Clinical Laboratory Science/Medical Technology/Technologist
Communication Management and Strategic Communications
Computer and Information Sciences, General
Computer Engineering, General
Dance, General
Dietetics/Dietitian
Digital Arts
Drama and Dramatics/Theatre Arts, General
Early Childhood Education and Teaching
Economics, General
Educational Leadership and Administration, General
Electrical and Electronics Engineering
Elementary Education and Teaching
English Language and Literature, General
Environmental Studies
Ethnic, Cultural Minority, Gender, and Group Studies, Other
Family and Consumer Economics and Related Services, Other
Family and Consumer Sciences/Human Sciences, General
Finance, General
Financial Mathematics
Fine/Studio Arts, General
Food Science
Forest Sciences and Biology
Geography
Geology/Earth Science, General
Health Teacher Education
Health/Health Care Administration/Management
History, General
Horse Husbandry/Equine Science and Management
Horticultural Science
Hospitality Administration/Management, General
Industrial and Product Design
Information Science/Studies
Interior Design
International/Globalization Studies
Journalism
Junior High/Intermediate/Middle School Education and Teaching
Landscape Architecture
Liberal Arts and Sciences/Liberal Studies
Linguistic, Comparative, and Related Language Studies and Services, Other
Linguistics
Marketing/Marketing Management, General
Materials Engineering
Mathematics, General
Mechanical Engineering
Mental and Social Health Services and Allied Professions, Other
Mining and Mineral Engineering
Multi-/Interdisciplinary Studies, Other
Music History, Literature, and Theory
Music Performance, General
Music Teacher Education
Natural Resources/Conservation, General
Neuroscience
Nutrition Sciences
Philosophy
Physical Education Teaching and Coaching
Physics and Astronomy
Political Science and Government, General
Psychology, General
Public Health, General
Public Policy Analysis, General
Radio and Television
Registered Nursing/Registered Nurse
Rhetoric and Composition
Science, Technology, Engineering, and Mathematics (STEM) Educational Methods
Social Studies Teacher Education
Social Work
Sociology, General
Spanish Language and Literature
Special Education and Teaching, General
Speech Communication and Rhetoric
Technical Teacher Education</t>
  </si>
  <si>
    <t>Accounting
African-American/Black Studies
Anthropology, General
Arabic Language and Literature
Art History, Criticism and Conservation
Biochemistry
Bioengineering and Biomedical Engineering
Biology/Biological Sciences, General
Business Administration and Management, General
Business/Commerce, General
Business/Managerial Economics
Chemical Engineering
Chemistry, General
Chinese Language and Literature
Cinematography and Film/Video Production
Civil Engineering, General
Clinical Laboratory Science/Medical Technology/Technologist
Communication Sciences and Disorders, General
Computer and Information Sciences, General
Computer Engineering, General
Criminal Justice/Law Enforcement Administration
Dental Hygiene/Hygienist
Dietetics/Dietitian
Digital Communication and Media/Multimedia
Drama and Dramatics/Theatre Arts, General
Early Childhood Education and Teaching
Econometrics and Quantitative Economics
Economics, General
Electrical and Electronics Engineering
Elementary Education and Teaching
Engineering, General
English Language and Literature, General
English/Language Arts Teacher Education
Entrepreneurship/Entrepreneurial Studies
Exercise Science and Kinesiology
Finance, General
Fine/Studio Arts, General
Forensic Chemistry
French Language and Literature
General Studies
Geological/Geophysical Engineering
Geology/Earth Science, General
Gerontology
Health Information/Medical Records Administration/Administrator
Health/Health Care Administration/Management
History, General
Hospitality Administration/Management, General
Insurance
International Relations and Affairs
Journalism
Linguistics
Management Information Systems, General
Marketing, Other
Marketing/Marketing Management, General
Mathematics Teacher Education
Mathematics, General
Mechanical Engineering
Music, General
Parks, Recreation, and Leisure Facilities Management, General
Pharmaceutical Sciences
Philosophy
Physics, General
Political Science and Government, General
Psychology, General
Public Health Education and Promotion
Public Policy Analysis, General
Radiologic Technology/Science - Radiographer
Real Estate
Regional Studies (US, Canadian, Foreign)
Registered Nursing/Registered Nurse
Rhetoric and Composition
Science Teacher Education/General Science Teacher Education
Social Studies Teacher Education
Social Work
Sociology, General
Spanish Language and Literature
Special Education and Teaching, General</t>
  </si>
  <si>
    <t>Agricultural Business and Management, General
Agricultural Mechanization, General
Agricultural Teacher Education
Allied Health Diagnostic, Intervention, and Treatment Professions, Other
American Government and Politics (United States)
Animal Sciences, General
Anthropology, General
Archeology
Architectural and Building Sciences/Technology
Area Studies, Other
Art/Art Studies, General
Atmospheric Sciences and Meteorology, General
Audiology/Audiologist and Speech-Language Pathology/Pathologist
Biochemistry
Bioengineering and Biomedical Engineering
Biological/Biosystems Engineering
Biology/Biological Sciences, General
Business/Commerce, General
Chemical Engineering
Chemistry, General
Civil Engineering, General
Computer and Information Sciences, General
Computer Engineering, General
Dietetics/Dietitian
Digital Arts
Drama and Dramatics/Theatre Arts, General
Early Childhood Education and Teaching
Economics, General
Education, General
Electrical and Electronics Engineering
Elementary Education and Teaching
English Language and Literature, General
Exercise Physiology and Kinesiology
Fashion Merchandising
Film/Cinema/Media Studies
Financial Planning and Services
Food Science
Foreign Languages and Literatures, General
Geography
Geology/Earth Science, General
German Language and Literature
History, General
Hotel/Motel Administration/Management
Human Development and Family Studies, General
Industrial Engineering
Information Technology
Journalism
Junior High/Intermediate/Middle School Education and Teaching
Linguistics
Management Sciences and Quantitative Methods, Other
Mathematics, General
Mechanical Engineering
Microbiology, General
Multi-/Interdisciplinary Studies, Other
Music, General
Natural Resources/Conservation, General
Occupational Therapist Assistant
Parks, Recreation, and Leisure Studies
Philosophy
Physical Therapy/Therapist
Physics, General
Plant Sciences, General
Political Science and Government, General
Psychology, General
Public Administration
Public Health, General
Registered Nursing/Registered Nurse
Religion/Religious Studies
Russian Language and Literature
Secondary Education and Teaching
Social Work
Sociology, General
Special Education and Teaching, General
Speech Communication and Rhetoric
Statistics, General
Veterinary/Animal Health Technology/Technician and Veterinary Assistant</t>
  </si>
  <si>
    <t>Accounting
Advertising
Aeronautics/Aviation/Aerospace Science and Technology, General
Aerospace, Aeronautical, and Astronautical/Space Engineering, General
African-American/Black Studies
American Indian/Native American Studies
Anthropology, General
Arabic Language and Literature
Architectural and Building Sciences/Technology
Architectural Engineering
Architecture
Art History, Criticism and Conservation
Astrophysics
Biochemistry
Bioengineering and Biomedical Engineering
Botany/Plant Biology
Broadcast Journalism
Business Administration and Management, General
Business/Managerial Economics
Chemical Engineering
Chemistry, General
Chinese Language and Literature
Civil Engineering, General
Computer Engineering, General
Computer Science
Construction Management, General
Criminal Justice/Law Enforcement Administration
Dance, General
Design and Visual Communications, General
Drama and Dramatics/Theatre Arts, General
Early Childhood Education and Teaching
Econometrics and Quantitative Economics
Electrical and Electronics Engineering
Elementary Education and Teaching
Engineering Physics/Applied Physics
English Language and Literature, General
English/Language Arts Teacher Education
Environmental Science
Environmental Studies
Environmental/Environmental Health Engineering
Exercise Science and Kinesiology
Film/Cinema/Media Studies
Finance, General
Fine/Studio Arts, General
Foreign Language Teacher  Education
French Language and Literature
Geographic Information Science and Cartography
Geography
Geography and Environmental Studies
Geology/Earth Science, General
Geophysics and Seismology
History and Philosophy of Science and Technology
History, General
Hospital and Health Care Facilities Administration/Management
Human Resources Management and Services, Other
Humanities/Humanistic Studies
Industrial Engineering
Information Science/Studies
Interior Design
International/Globalization Studies
Italian Language and Literature
Japanese Language and Literature
Journalism
Liberal Arts and Sciences, General Studies and Humanities, Other
Liberal Arts and Sciences/Liberal Studies
Linguistics
Management Information Systems, General
Marketing/Marketing Management, General
Mathematics Teacher Education
Mathematics, General
Mechanical Engineering
Meteorology
Microbiology, General
Music Teacher Education
Music, General
Musical Theatre
Organizational Behavior Studies
Petroleum Engineering
Philosophy
Physics, General
Political Science and Government, General
Psychology, General
Public Administration
Public Health, General
Religion/Religious Studies
Russian Language and Literature
Science Teacher Education/General Science Teacher Education
Science, Technology and Society
Social Studies Teacher Education
Social Work
Sociology, General
Spanish Language and Literature
Special Education and Teaching, General
Speech Communication and Rhetoric
Sustainability Studies
Women's Studies
Zoology/Animal Biology</t>
  </si>
  <si>
    <t>Accounting
Advertising
Aerospace, Aeronautical, and Astronautical/Space Engineering, General
African-American/Black Studies
Anthropology, General
Area Studies, Other
Art History, Criticism and Conservation
Art Teacher Education
Biochemistry and Molecular Biology
Bioengineering and Biomedical Engineering
Biology/Biological Sciences, General
Broadcast Journalism
Business Administration and Management, General
Business/Managerial Economics
Cardiovascular Technology/Technologist
Chemical Engineering
Chemistry, General
Chinese Studies
Civil Engineering, General
Comparative Literature
Computer and Information Sciences, General
Computer Engineering, General
Criminal Justice/Law Enforcement Administration
Cybersecurity Defense Strategy/Policy
Dance, General
Digital Communication and Media/Multimedia
Drama and Dramatics/Theatre Arts, General
Early Childhood Education and Teaching
Economics, General
Electrical and Electronics Engineering
Elementary Education and Teaching
English Language and Literature, General
Environmental Science
Environmental Studies
Exercise Physiology and Kinesiology
Experimental Psychology
Film/Cinema/Media Studies
Film/Video and Photographic Arts, Other
Finance, General
Fine/Studio Arts, General
Foreign Languages and Literatures, General
French Language and Literature
Geography
Geology/Earth Science, General
History, General
Hospitality Administration/Management, General
Information Science/Studies
Information Technology
Insurance
International Business/Trade/Commerce
International Relations and Affairs
Journalism
Junior High/Intermediate/Middle School Education and Teaching
Liberal Arts and Sciences, General Studies and Humanities, Other
Liberal Arts and Sciences/Liberal Studies
Management Science
Marine Biology and Biological Oceanography
Marketing/Marketing Management, General
Mass Communication/Media Studies
Mathematics, General
Mechanical Engineering
Music Management
Music, General
Neuroscience
Non-Profit/Public/Organizational Management
Pharmacy, Pharmaceutical Sciences, and Administration, Other
Philosophy
Physical Education Teaching and Coaching
Physics, General
Political Science and Government, General
Public Health, General
Public Relations/Image Management
Real Estate
Registered Nursing/Registered Nurse
Religion/Religious Studies
Retailing and Retail Operations
Russian Language and Literature
Social Work
Sociology, General
Spanish Language and Literature
Sport and Fitness Administration/Management
Statistics, General
Tourism and Travel Services Management
Women's Studies</t>
  </si>
  <si>
    <t>African-American/Black Studies
American/United States Studies/Civilization
Anthropology, General
Architectural History and Criticism, General
Art History, Criticism and Conservation
Asian Studies/Civilization
Asian-American Studies
Biochemistry
Bioengineering and Biomedical Engineering
Biology/Biological Sciences, General
Brass Instruments
Chemical Engineering
Chemistry, General
Child Development
Civil Engineering, General
Classical, Ancient Mediterranean, and Near Eastern Studies and Archaeology
Cognitive Science, General
Computer Engineering, General
Computer Science
Developmental and Child Psychology
Drama and Dramatics/Theatre Arts, General
Ecology and Evolutionary Biology
Econometrics and Quantitative Economics
Education, General
Electrical and Computer Engineering
Electrical and Electronics Engineering
Elementary Education and Teaching
Engineering Science
English Language and Literature, General
Ethnic, Cultural Minority, Gender, and Group Studies, Other
European Studies/Civilization
Film/Cinema/Media Studies
Fine/Studio Arts, General
Foreign Language Teacher  Education
French Language and Literature
Geology/Earth Science, General
German Studies
Hispanic-American, Puerto Rican, and Mexican-American/Chicano Studies
History, General
History, Other
Keyboard Instruments
Latin American Studies
Mathematics, General
Mechanical Engineering
Molecular Biology
Multi-/Interdisciplinary Studies, Other
Music Teacher Education
Music Theory and Composition
Music, General
Music, Other
Neuroscience
Philosophy
Physics, General
Political Science and Government, General
Psychology, General
Public Policy Analysis, General
Religion/Religious Studies
Russian Language and Literature
Science, Technology and Society
Secondary Education and Teaching
Social Sciences, General
Sociology, General
Spanish Language and Literature
Special Education and Teaching, General
Speech Communication and Rhetoric
Stringed Instruments
Sustainability Studies
Teacher Education, Multiple Levels
Voice and Opera
Woodwind Instruments</t>
  </si>
  <si>
    <t>Endowment/FTE</t>
  </si>
  <si>
    <t>% full-pay, first-year (per IPEDS)</t>
  </si>
  <si>
    <t>Portion incomes &lt;$110K</t>
  </si>
  <si>
    <t>Net tuition revenue/student</t>
  </si>
  <si>
    <t>Source</t>
  </si>
  <si>
    <t>Last released or retrieved</t>
  </si>
  <si>
    <t>Notes</t>
  </si>
  <si>
    <t>Earnings (All majors combined)</t>
  </si>
  <si>
    <t>January 2026</t>
  </si>
  <si>
    <t>Academic and General Information</t>
  </si>
  <si>
    <t>Students and Student Life</t>
  </si>
  <si>
    <t>Many colleges are associated with aliases--e.g. Furman University may be called "Furman," or The University of Texas at Austin is often called "UT-Austin." We use names as provided by the Dept of Education via IPEDS data.</t>
  </si>
  <si>
    <t>The MCD dataset includes public and private not-for-profit institutions only</t>
  </si>
  <si>
    <t>Common Data Set 2024-2025 (MCD calculation)</t>
  </si>
  <si>
    <t>October 2025</t>
  </si>
  <si>
    <t>Common Data Set 2024-2025 or USNews (if in top 100 men's participation)</t>
  </si>
  <si>
    <t>Common Data Set 2024-2025 or USNews (if in top 100 women's participation)</t>
  </si>
  <si>
    <t>% upperclass who received grants</t>
  </si>
  <si>
    <t>Average grant for upperclass</t>
  </si>
  <si>
    <t>% Pell (upperclass)</t>
  </si>
  <si>
    <t>Enrollment Management</t>
  </si>
  <si>
    <t xml:space="preserve"> Misc EM</t>
  </si>
  <si>
    <t>Misc EM</t>
  </si>
  <si>
    <t>Mis EM</t>
  </si>
  <si>
    <t>Need- and non-need-based aid</t>
  </si>
  <si>
    <t>Portion of undergrad men in fraternities</t>
  </si>
  <si>
    <t>Portion of undergrad women in sororities</t>
  </si>
  <si>
    <t>2024-2025 (Provisional)</t>
  </si>
  <si>
    <t>2023-2024 (Final)</t>
  </si>
  <si>
    <t>Every college has a six-digit IPEDS number. Because colleges occasionally share identical names, MCD uses IPEDS numbers as primary identifiers for institutions.</t>
  </si>
  <si>
    <t>Average faculty salary per month.</t>
  </si>
  <si>
    <t>IPEDS information tracks significantly behind data in real time. Accordingly, MCD has attempted to update conference affiliations manually but advises users to check institutional athletic websites for current information.</t>
  </si>
  <si>
    <t>Sometimes considered a proxy measure for market strength, draw rate is calculated as follows: Yield/Admit Rate</t>
  </si>
  <si>
    <t>The ACT 25th percentile score is calculated within the pool of enrolled (rather than admitted) students. Several hundred colleges and universities do not report test score information.</t>
  </si>
  <si>
    <t>The ACT 75th percentile score is calculated within the pool of enrolled (rather than admitted) students. Several hundred colleges and universities do not report test score information.</t>
  </si>
  <si>
    <t>The SAT 25th percentile score is calculated within the pool of enrolled (rather than admitted) students; it is the sum of the 25th %ile verbal and 25th %ile math scores. Several hundred colleges and universities do not report test score information.</t>
  </si>
  <si>
    <t>The SAT 50th percentile score is calculated within the pool of enrolled (rather than admitted) students; it is the sum of the 50th %ile verbal and 50th %ile math scores. Several hundred colleges and universities do not report test score information.</t>
  </si>
  <si>
    <t>The SAT 75th percentile score is calculated within the pool of enrolled (rather than admitted) students; it is the sum of the 50th %ile verbal and 50th %ile math scores. Several hundred colleges and universities do not report test score information.</t>
  </si>
  <si>
    <t>The purpose of this calculation is to identify the maximum portion of students who submitted a standardized test. For values over 100%, 100% is returned.</t>
  </si>
  <si>
    <t>High school performance information pertains only to those students who submit such information. The prevalence of reporting can be found within each institutional Common Data Set (sections C10-11)</t>
  </si>
  <si>
    <t>The non-ED admit rate is calculated only for institutions where binding Early Decision is available. All rounds which are not binding are combined when calculating this rate.</t>
  </si>
  <si>
    <t>This calculation assumes conventional reporting practices--that the numbers of admitted and enrolled students from the WL are identical. If the portion seems to be high--say, over 20-30%, we encourage you to ask colleges to verify how they reporto these admits.</t>
  </si>
  <si>
    <t>Note that "met" need can include loans. Another consideration: does the school admit students irrespective of financial need? That is, is the school need-blind or need-aware?</t>
  </si>
  <si>
    <t>This data point is too often understood to be "the average net price for families making over $110K." Instead, it is limited only to those families making over $110K who are awarded need-based aid. Additionally, the range of incomes above $110K which result in need-based aid varies from school to school. In short, the usefulness of this datapoint is limited at best.</t>
  </si>
  <si>
    <t>Occasionally, values for the 10th, 25th, 75th, and 90th percentile median earnings will appear to be erroneous--e.g. a 75th percentile value which is greater than a 90th percentile value. Such outliers are a function of multiple cohorts represented.</t>
  </si>
  <si>
    <t>City Setting seems to be increasingly important to students in the 2020s.</t>
  </si>
  <si>
    <t>This metric includes the total, full-time enrollment of a university--not just undergraduates.</t>
  </si>
  <si>
    <t>Check with individual colleges for current details.</t>
  </si>
  <si>
    <t>The proportion of admitted students who ultimately enrolled</t>
  </si>
  <si>
    <t>This rate pertains to the combined rounds of Early Decision, if more than one is available. Restrictive or Single-Choice Early Action plans are not included.  If an institution does not offer Early Decision, its results should be blank or 0.</t>
  </si>
  <si>
    <t>Consider this field a strong estimate; the total number of undergraduates as provided in CDS Section H may or may not refer to the same year as the transfer information.</t>
  </si>
  <si>
    <t>Financial aid reporting year if in CDS cohort</t>
  </si>
  <si>
    <t>Institutions had the option of reporting provisional data for 2024-2025 or final data for 2023-2024.  Note that, for the colleges providing 2024-2025 date, the information is a year ahead of IPEDS information (although provisional).</t>
  </si>
  <si>
    <t>"Grants" refer to gift aid only (no loans or other means of self-help).  Need- and non-need awards are counted together.</t>
  </si>
  <si>
    <t>"Upperclass" is a distinct cohort calculated by MCD in order to avoid overlap within cohorts.</t>
  </si>
  <si>
    <t>With CDS data in hand, every class can be divided into four groups--students without need who paid full price, students who receiveid need-based awards, students without need who received (merit) awards, and students who demonstrated need but did not receive an award.</t>
  </si>
  <si>
    <t xml:space="preserve">With CDS data in hand, every class can be divided into four groups--students without need who paid full price, students who receiveid need-based awards, students without need who received (merit) awards, and students who demonstrated need but did not receive an award. </t>
  </si>
  <si>
    <t>NTR/student is calculated in observance of best practices as described by the National Association of College and University Business Officers/NACUBO.</t>
  </si>
  <si>
    <t>Discount rate is calculated in observance of best practices as described by the National Association of College and University Business Officers/NACUBO.</t>
  </si>
  <si>
    <t>Portion of first-year students who reported income &lt;$30K; students who did not apply for need-based aid are necessarily excluded from the income cohorts but are calculated into the "% All Others" field.</t>
  </si>
  <si>
    <t>Portion of first-year students who reported income $30-48K; students who did not apply for need-based aid are necessarily excluded from the income cohorts but are calculated into the "% All Others" field.</t>
  </si>
  <si>
    <t>Portion of first-year students who reported income &lt;$48-75K; students who did not apply for need-based aid are necessarily excluded from the income cohorts but are calculated into the "% All Others" field.</t>
  </si>
  <si>
    <t>Portion of first-year students who reported income &lt;$75-110K; students who did not apply for need-based aid are necessarily excluded from the income cohorts but are calculated into the "% All Others" field.</t>
  </si>
  <si>
    <t>Portion of first-year students who reported income &gt;$110K; students who did not apply for need-based aid are necessarily excluded from the income cohorts but are calculated into the "% All Others" field.</t>
  </si>
  <si>
    <t>Percentages of students with registered disabilities are provided only when the value is &gt;=3%. Disabilities can be cognitive, behavioral, emotional, or physical.</t>
  </si>
  <si>
    <t>% of all undergraduates who received grants</t>
  </si>
  <si>
    <t>No-need cohort only: Average merit award for upperclass student</t>
  </si>
  <si>
    <t>C1</t>
  </si>
  <si>
    <t>J1</t>
  </si>
  <si>
    <t>Q1</t>
  </si>
  <si>
    <t>R1</t>
  </si>
  <si>
    <t>S1</t>
  </si>
  <si>
    <t>T1</t>
  </si>
  <si>
    <t>U1</t>
  </si>
  <si>
    <t>V1</t>
  </si>
  <si>
    <t>W1</t>
  </si>
  <si>
    <t>X1</t>
  </si>
  <si>
    <t>Y1</t>
  </si>
  <si>
    <t>Z1</t>
  </si>
  <si>
    <t>AA1</t>
  </si>
  <si>
    <t>AB1</t>
  </si>
  <si>
    <t>AC1</t>
  </si>
  <si>
    <t>AD1</t>
  </si>
  <si>
    <t>AE1</t>
  </si>
  <si>
    <t>AF1</t>
  </si>
  <si>
    <t>AG1</t>
  </si>
  <si>
    <t>AH1</t>
  </si>
  <si>
    <t>AI1</t>
  </si>
  <si>
    <t>AJ1</t>
  </si>
  <si>
    <t>AK1</t>
  </si>
  <si>
    <t>AL1</t>
  </si>
  <si>
    <t>AM1</t>
  </si>
  <si>
    <t>AN1</t>
  </si>
  <si>
    <t>AO1</t>
  </si>
  <si>
    <t>AP1</t>
  </si>
  <si>
    <t>AQ1</t>
  </si>
  <si>
    <t>AR1</t>
  </si>
  <si>
    <t>AS1</t>
  </si>
  <si>
    <t>AT1</t>
  </si>
  <si>
    <t>AU1</t>
  </si>
  <si>
    <t>AV1</t>
  </si>
  <si>
    <t>AW1</t>
  </si>
  <si>
    <t>AX1</t>
  </si>
  <si>
    <t>AY1</t>
  </si>
  <si>
    <t>AZ1</t>
  </si>
  <si>
    <t>BA1</t>
  </si>
  <si>
    <t>BB1</t>
  </si>
  <si>
    <t>BC1</t>
  </si>
  <si>
    <t>BD1</t>
  </si>
  <si>
    <t>BE1</t>
  </si>
  <si>
    <t>BF1</t>
  </si>
  <si>
    <t>BG1</t>
  </si>
  <si>
    <t>BH1</t>
  </si>
  <si>
    <t>BI1</t>
  </si>
  <si>
    <t>BJ1</t>
  </si>
  <si>
    <t>BK1</t>
  </si>
  <si>
    <t>BL1</t>
  </si>
  <si>
    <t>BM1</t>
  </si>
  <si>
    <t>BN1</t>
  </si>
  <si>
    <t>BO1</t>
  </si>
  <si>
    <t>BP1</t>
  </si>
  <si>
    <t>BQ1</t>
  </si>
  <si>
    <t>BR1</t>
  </si>
  <si>
    <t>BS1</t>
  </si>
  <si>
    <t>BT1</t>
  </si>
  <si>
    <t>BU1</t>
  </si>
  <si>
    <t>BV1</t>
  </si>
  <si>
    <t>BW1</t>
  </si>
  <si>
    <t>BX1</t>
  </si>
  <si>
    <t>BY1</t>
  </si>
  <si>
    <t>BZ1</t>
  </si>
  <si>
    <t>CA1</t>
  </si>
  <si>
    <t>CB1</t>
  </si>
  <si>
    <t>CC1</t>
  </si>
  <si>
    <t>CD1</t>
  </si>
  <si>
    <t>CE1</t>
  </si>
  <si>
    <t>CF1</t>
  </si>
  <si>
    <t>CG1</t>
  </si>
  <si>
    <t>CH1</t>
  </si>
  <si>
    <t>CI1</t>
  </si>
  <si>
    <t>CJ1</t>
  </si>
  <si>
    <t>CK1</t>
  </si>
  <si>
    <t>CL1</t>
  </si>
  <si>
    <t>CM1</t>
  </si>
  <si>
    <t>CN1</t>
  </si>
  <si>
    <t>CO1</t>
  </si>
  <si>
    <t>CP1</t>
  </si>
  <si>
    <t>CQ1</t>
  </si>
  <si>
    <t>CR1</t>
  </si>
  <si>
    <t>CS1</t>
  </si>
  <si>
    <t>CT1</t>
  </si>
  <si>
    <t>CU1</t>
  </si>
  <si>
    <t>CV1</t>
  </si>
  <si>
    <t>CW1</t>
  </si>
  <si>
    <t>CX1</t>
  </si>
  <si>
    <t>CY1</t>
  </si>
  <si>
    <t>CZ1</t>
  </si>
  <si>
    <t>DA1</t>
  </si>
  <si>
    <t>DB1</t>
  </si>
  <si>
    <t>DC1</t>
  </si>
  <si>
    <t>DD1</t>
  </si>
  <si>
    <t>DE1</t>
  </si>
  <si>
    <t>DF1</t>
  </si>
  <si>
    <t>DG1</t>
  </si>
  <si>
    <t>DH1</t>
  </si>
  <si>
    <t>DI1</t>
  </si>
  <si>
    <t>DJ1</t>
  </si>
  <si>
    <t>DK1</t>
  </si>
  <si>
    <t>DL1</t>
  </si>
  <si>
    <t>DM1</t>
  </si>
  <si>
    <t>DN1</t>
  </si>
  <si>
    <t>DO1</t>
  </si>
  <si>
    <t>DP1</t>
  </si>
  <si>
    <t>DQ1</t>
  </si>
  <si>
    <t>DR1</t>
  </si>
  <si>
    <t>DS1</t>
  </si>
  <si>
    <t>DT1</t>
  </si>
  <si>
    <t>DU1</t>
  </si>
  <si>
    <t>DV1</t>
  </si>
  <si>
    <t>DW1</t>
  </si>
  <si>
    <t>DX1</t>
  </si>
  <si>
    <t>DY1</t>
  </si>
  <si>
    <t>DZ1</t>
  </si>
  <si>
    <t>EA1</t>
  </si>
  <si>
    <t>EB1</t>
  </si>
  <si>
    <t>EC1</t>
  </si>
  <si>
    <t>ED1</t>
  </si>
  <si>
    <t>EE1</t>
  </si>
  <si>
    <t>EF1</t>
  </si>
  <si>
    <t>EG1</t>
  </si>
  <si>
    <t>EH1</t>
  </si>
  <si>
    <t>EI1</t>
  </si>
  <si>
    <t>EJ1</t>
  </si>
  <si>
    <t>EK1</t>
  </si>
  <si>
    <t>EL1</t>
  </si>
  <si>
    <t>EM1</t>
  </si>
  <si>
    <t>EN1</t>
  </si>
  <si>
    <t>EO1</t>
  </si>
  <si>
    <t>EP1</t>
  </si>
  <si>
    <t>EQ1</t>
  </si>
  <si>
    <t>ER1</t>
  </si>
  <si>
    <t>ES1</t>
  </si>
  <si>
    <t>ET1</t>
  </si>
  <si>
    <t>EU1</t>
  </si>
  <si>
    <t>EV1</t>
  </si>
  <si>
    <t>EW1</t>
  </si>
  <si>
    <t>EX1</t>
  </si>
  <si>
    <t>EY1</t>
  </si>
  <si>
    <t>EZ1</t>
  </si>
  <si>
    <t>FA1</t>
  </si>
  <si>
    <t>FB1</t>
  </si>
  <si>
    <t>FC1</t>
  </si>
  <si>
    <t>FD1</t>
  </si>
  <si>
    <t>FE1</t>
  </si>
  <si>
    <t>FF1</t>
  </si>
  <si>
    <t>FG1</t>
  </si>
  <si>
    <t>FH1</t>
  </si>
  <si>
    <t>FI1</t>
  </si>
  <si>
    <t>FJ1</t>
  </si>
  <si>
    <t>FK1</t>
  </si>
  <si>
    <t>FL1</t>
  </si>
  <si>
    <t>FM1</t>
  </si>
  <si>
    <t>FN1</t>
  </si>
  <si>
    <t>FO1</t>
  </si>
  <si>
    <t>FP1</t>
  </si>
  <si>
    <t>FQ1</t>
  </si>
  <si>
    <t>FR1</t>
  </si>
  <si>
    <t>FS1</t>
  </si>
  <si>
    <t>CurrentData</t>
  </si>
  <si>
    <t>Sheet</t>
  </si>
  <si>
    <t>Cell</t>
  </si>
  <si>
    <t>A1</t>
  </si>
  <si>
    <t>B1</t>
  </si>
  <si>
    <t>D1</t>
  </si>
  <si>
    <t>E1</t>
  </si>
  <si>
    <t>F1</t>
  </si>
  <si>
    <t>G1</t>
  </si>
  <si>
    <t>H1</t>
  </si>
  <si>
    <t>I1</t>
  </si>
  <si>
    <t>K1</t>
  </si>
  <si>
    <t>L1</t>
  </si>
  <si>
    <t>M1</t>
  </si>
  <si>
    <t>N1</t>
  </si>
  <si>
    <t>O1</t>
  </si>
  <si>
    <t>P1</t>
  </si>
  <si>
    <t>Major is included if at least one bachelor's degree was awarded in 2024 as either first or second majors.  Fields of study are notoriously tricky, due to inconsistent naming/hierarchical practices across institutions.  Always check individual college websites for verification.</t>
  </si>
  <si>
    <t>In-state admit rate</t>
  </si>
  <si>
    <t>Out-of-state admit rate</t>
  </si>
  <si>
    <t>International admit rate</t>
  </si>
  <si>
    <t>% in top 10th of HSClass</t>
  </si>
  <si>
    <t>% in top 25th</t>
  </si>
  <si>
    <t>% with 4.0</t>
  </si>
  <si>
    <t>% with 3.75-3.99</t>
  </si>
  <si>
    <t>% with 3.5-3.74</t>
  </si>
  <si>
    <t>ED admit rate</t>
  </si>
  <si>
    <t>Non-ED admit rate</t>
  </si>
  <si>
    <t>Portion of applicants ED</t>
  </si>
  <si>
    <t>Portion of class from ED applicants</t>
  </si>
  <si>
    <t># Offered spots on WL</t>
  </si>
  <si>
    <t># Joined WL</t>
  </si>
  <si>
    <t># Accepted from WL</t>
  </si>
  <si>
    <t>WL admits as portion of entire class</t>
  </si>
  <si>
    <t>Transfer admit rate</t>
  </si>
  <si>
    <t>Transfers as portion of all undergrads</t>
  </si>
  <si>
    <t>Portion of need met (first-year)</t>
  </si>
  <si>
    <t>Portion of need met (all undergrad)</t>
  </si>
  <si>
    <t>No-need cohort only: Portion of first year students without need who receive awards</t>
  </si>
  <si>
    <t>No-need cohort only: Portion of upperclass students without need who received awards</t>
  </si>
  <si>
    <t>No-need cohort only: Portion of all undergrads without need who received awards</t>
  </si>
  <si>
    <t>No-need cohort only: Average merit award for first-year undergraduates</t>
  </si>
  <si>
    <t>No-need cohort only: Average merit award for all undergrads</t>
  </si>
  <si>
    <t>Portion of first-year students who had need but received no award</t>
  </si>
  <si>
    <t>Portion of first-year students full-pay</t>
  </si>
  <si>
    <t>Portion of first-year class who received need-based aid</t>
  </si>
  <si>
    <t>Portion of first-year students who received non-need-based aid only</t>
  </si>
  <si>
    <t>The year shown should be interpreted as the fall portion of the academic year.</t>
  </si>
  <si>
    <t>IPEDS (Trends)</t>
  </si>
  <si>
    <t>College (Trends)</t>
  </si>
  <si>
    <t>Year (Trends)</t>
  </si>
  <si>
    <t>Undergraduate application fee ($) (Trends)</t>
  </si>
  <si>
    <t>Applicants total (Trends)</t>
  </si>
  <si>
    <t>Incoming class size (Trends)</t>
  </si>
  <si>
    <t>Admit rate (%) (Trends)</t>
  </si>
  <si>
    <t>Yield rate (%) (Trends)</t>
  </si>
  <si>
    <t>Draw rate * 100 (Trends)</t>
  </si>
  <si>
    <t>ACT 50th %ile score (Trends)</t>
  </si>
  <si>
    <t>SAT Combined 50th %ile score (Trends)</t>
  </si>
  <si>
    <t>Submitted ACT or SAT (%) (Trends)</t>
  </si>
  <si>
    <t>Portion full-pay, first-year per IPEDS (%) (Trends)</t>
  </si>
  <si>
    <t>Net tuition revenue/student ($) (Trends)</t>
  </si>
  <si>
    <t>Discount rate (%) (Trends)</t>
  </si>
  <si>
    <t>Endowment/FTE ($) (Trends)</t>
  </si>
  <si>
    <t>Portion reporting income &lt;$110K (%) (Trends)</t>
  </si>
  <si>
    <t>CDS</t>
  </si>
  <si>
    <t>Includes 2024-2025 CDS information</t>
  </si>
  <si>
    <t xml:space="preserve">Click on a field name below to be linked to the relevant data. </t>
  </si>
  <si>
    <t>sss</t>
  </si>
  <si>
    <t>Ready to purchase?</t>
  </si>
  <si>
    <t>Click here</t>
  </si>
  <si>
    <t xml:space="preserve">If you have questions about the spreadsheet or need to discuss your institution's procurement process, please let us know! </t>
  </si>
  <si>
    <t>Email Greg Robinson</t>
  </si>
  <si>
    <t>TrendSparklines</t>
  </si>
  <si>
    <t>© 2026 Moore College Data LLC. This work is licensed under a Creative Commons Attribution 4.0 International License.</t>
  </si>
  <si>
    <t>Use links below or tabs at bottom for navigation</t>
  </si>
  <si>
    <t>Sheet name</t>
  </si>
  <si>
    <t>Description</t>
  </si>
  <si>
    <t>Directory</t>
  </si>
  <si>
    <t>Roundup of all data points included, detailed source information and annotations where appropriate</t>
  </si>
  <si>
    <t>Main data page</t>
  </si>
  <si>
    <t>Trend data presented in reader-friendly format.</t>
  </si>
  <si>
    <t>Additional notes</t>
  </si>
  <si>
    <t>In the DIrectory, field names can be clicked to be taken to their locations elsewhere in the tool.</t>
  </si>
  <si>
    <t xml:space="preserve">Within our calculations, you will notice "impossible" values occasionally--e.g., amounts less than 0 or greater than 100%.   To our knowledge, all such outliers are the result of institutional inputs which are either incorrect or perhaps have been reported using unconventional practices.  </t>
  </si>
  <si>
    <t>Earnings percentile data appears to be erroneous throughout some of the 75th- and  90th percentile values (90th percentile values being less than 75th percentile values) for several hundred institutions.  Upon our inquiry, College Scorecard personnel attributed the irregularities to specific cohorts.  See the College Scorecard website for more details.</t>
  </si>
  <si>
    <t>MCD collects data in good faith and operates without bias.  Should any errors be suspected, please contact us immediately.</t>
  </si>
  <si>
    <t>License information</t>
  </si>
  <si>
    <t>© 2026 Moore College Data LLC. All rights reserved.</t>
  </si>
  <si>
    <t>This file is licensed for internal use by the purchasing entity only.  The licensee may freely use, reference, cite, and incorporate data into reports, presentation, and institutional documents, but the file itself may not be shared to any external party per U.S. Copyright Act (17 U.S.C. § 101 et seq.).</t>
  </si>
  <si>
    <t>Included in full version</t>
  </si>
  <si>
    <t>A list of institutions included in the full version of the MCD Institutional Dataset</t>
  </si>
  <si>
    <t>MCD Institutional Dataset Landing Page (demo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</si>
</sst>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quot;$&quot;#,##0"/>
  </numFmts>
  <fonts count="20"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rgb="FF23395B"/>
      <name val="Aptos Narrow"/>
      <family val="2"/>
      <scheme val="minor"/>
    </font>
    <font>
      <sz val="10"/>
      <color rgb="FF000000"/>
      <name val="Aptos Narrow"/>
      <family val="2"/>
      <scheme val="minor"/>
    </font>
    <font>
      <b/>
      <sz val="11"/>
      <color rgb="FF23395B"/>
      <name val="Aptos Narrow"/>
      <family val="2"/>
      <scheme val="minor"/>
    </font>
    <font>
      <sz val="10"/>
      <color rgb="FF23395B"/>
      <name val="Arial"/>
      <family val="2"/>
    </font>
    <font>
      <b/>
      <u/>
      <sz val="11"/>
      <color rgb="FF23395B"/>
      <name val="Aptos Narrow"/>
      <family val="2"/>
      <scheme val="minor"/>
    </font>
    <font>
      <b/>
      <sz val="11"/>
      <color theme="0"/>
      <name val="Aptos Narrow"/>
      <family val="2"/>
      <scheme val="minor"/>
    </font>
    <font>
      <b/>
      <sz val="9"/>
      <color theme="0"/>
      <name val="Aptos Narrow"/>
      <family val="2"/>
      <scheme val="minor"/>
    </font>
    <font>
      <sz val="10"/>
      <color theme="1"/>
      <name val="Arial"/>
      <family val="2"/>
    </font>
    <font>
      <b/>
      <sz val="11"/>
      <color theme="1"/>
      <name val="Aptos Narrow"/>
      <family val="2"/>
      <scheme val="minor"/>
    </font>
    <font>
      <sz val="14"/>
      <color rgb="FF23395B"/>
      <name val="Aptos Narrow"/>
      <family val="2"/>
      <scheme val="minor"/>
    </font>
    <font>
      <b/>
      <sz val="14"/>
      <color rgb="FF23395B"/>
      <name val="Aptos Narrow"/>
      <family val="2"/>
      <scheme val="minor"/>
    </font>
    <font>
      <b/>
      <u/>
      <sz val="14"/>
      <color rgb="FF23395B"/>
      <name val="Aptos Narrow"/>
      <family val="2"/>
      <scheme val="minor"/>
    </font>
    <font>
      <i/>
      <sz val="11"/>
      <color rgb="FF23395B"/>
      <name val="Aptos Narrow"/>
      <family val="2"/>
      <scheme val="minor"/>
    </font>
    <font>
      <b/>
      <sz val="18"/>
      <color rgb="FF23395B"/>
      <name val="Aptos Narrow"/>
      <family val="2"/>
      <scheme val="minor"/>
    </font>
    <font>
      <b/>
      <i/>
      <sz val="11"/>
      <color rgb="FF23395B"/>
      <name val="Aptos Narrow"/>
      <family val="2"/>
      <scheme val="minor"/>
    </font>
    <font>
      <u/>
      <sz val="11"/>
      <color rgb="FF23395B"/>
      <name val="Aptos Narrow"/>
      <family val="2"/>
      <scheme val="minor"/>
    </font>
    <font>
      <sz val="14"/>
      <color theme="1"/>
      <name val="Aptos Narrow"/>
      <family val="2"/>
      <scheme val="minor"/>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23395B"/>
        <bgColor indexed="64"/>
      </patternFill>
    </fill>
    <fill>
      <patternFill patternType="solid">
        <fgColor theme="5"/>
        <bgColor indexed="64"/>
      </patternFill>
    </fill>
    <fill>
      <patternFill patternType="solid">
        <fgColor theme="6"/>
        <bgColor indexed="64"/>
      </patternFill>
    </fill>
    <fill>
      <patternFill patternType="solid">
        <fgColor rgb="FFFF66CC"/>
        <bgColor indexed="64"/>
      </patternFill>
    </fill>
    <fill>
      <patternFill patternType="solid">
        <fgColor rgb="FFFF0000"/>
        <bgColor indexed="64"/>
      </patternFill>
    </fill>
    <fill>
      <patternFill patternType="solid">
        <fgColor theme="8" tint="-0.249977111117893"/>
        <bgColor indexed="64"/>
      </patternFill>
    </fill>
    <fill>
      <patternFill patternType="solid">
        <fgColor rgb="FF00B050"/>
        <bgColor indexed="64"/>
      </patternFill>
    </fill>
    <fill>
      <patternFill patternType="solid">
        <fgColor rgb="FF6699CC"/>
        <bgColor indexed="64"/>
      </patternFill>
    </fill>
    <fill>
      <patternFill patternType="solid">
        <fgColor rgb="FFF7C678"/>
        <bgColor indexed="64"/>
      </patternFill>
    </fill>
    <fill>
      <patternFill patternType="solid">
        <fgColor theme="0" tint="-4.9989318521683403E-2"/>
        <bgColor indexed="64"/>
      </patternFill>
    </fill>
  </fills>
  <borders count="2">
    <border>
      <left/>
      <right/>
      <top/>
      <bottom/>
      <diagonal/>
    </border>
    <border>
      <left style="thick">
        <color theme="2" tint="-9.9978637043366805E-2"/>
      </left>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 fillId="0" borderId="0"/>
  </cellStyleXfs>
  <cellXfs count="62">
    <xf numFmtId="0" fontId="0" fillId="0" borderId="0" xfId="0"/>
    <xf numFmtId="0" fontId="3" fillId="2" borderId="0" xfId="0" applyFont="1" applyFill="1"/>
    <xf numFmtId="9" fontId="3" fillId="2" borderId="0" xfId="2" applyFont="1" applyFill="1"/>
    <xf numFmtId="164" fontId="3" fillId="2" borderId="0" xfId="1" applyNumberFormat="1" applyFont="1" applyFill="1"/>
    <xf numFmtId="164" fontId="3" fillId="2" borderId="0" xfId="0" applyNumberFormat="1" applyFont="1" applyFill="1"/>
    <xf numFmtId="2" fontId="3" fillId="2" borderId="0" xfId="0" applyNumberFormat="1" applyFont="1" applyFill="1"/>
    <xf numFmtId="0" fontId="3" fillId="0" borderId="0" xfId="0" applyFont="1"/>
    <xf numFmtId="1" fontId="3" fillId="0" borderId="0" xfId="0" applyNumberFormat="1" applyFont="1"/>
    <xf numFmtId="0" fontId="5" fillId="2" borderId="0" xfId="0" applyFont="1" applyFill="1"/>
    <xf numFmtId="0" fontId="5" fillId="0" borderId="0" xfId="0" applyFont="1"/>
    <xf numFmtId="0" fontId="3" fillId="2" borderId="1" xfId="0" applyFont="1" applyFill="1" applyBorder="1"/>
    <xf numFmtId="0" fontId="3" fillId="3" borderId="0" xfId="0" applyFont="1" applyFill="1"/>
    <xf numFmtId="1" fontId="3" fillId="3" borderId="0" xfId="0" applyNumberFormat="1" applyFont="1" applyFill="1"/>
    <xf numFmtId="164" fontId="3" fillId="2" borderId="0" xfId="2" applyNumberFormat="1" applyFont="1" applyFill="1"/>
    <xf numFmtId="0" fontId="5" fillId="0" borderId="0" xfId="0" applyFont="1" applyAlignment="1">
      <alignment horizontal="center" vertical="center"/>
    </xf>
    <xf numFmtId="0" fontId="5" fillId="3" borderId="0" xfId="0" applyFont="1" applyFill="1" applyAlignment="1">
      <alignment horizontal="center" vertical="center"/>
    </xf>
    <xf numFmtId="0" fontId="7" fillId="2" borderId="0" xfId="3" applyFont="1" applyFill="1" applyBorder="1" applyAlignment="1">
      <alignment horizontal="left" indent="1"/>
    </xf>
    <xf numFmtId="0" fontId="5" fillId="2" borderId="0" xfId="0" applyFont="1" applyFill="1" applyAlignment="1">
      <alignment horizontal="left" wrapText="1" indent="1"/>
    </xf>
    <xf numFmtId="49" fontId="3" fillId="2" borderId="0" xfId="0" applyNumberFormat="1" applyFont="1" applyFill="1"/>
    <xf numFmtId="0" fontId="5" fillId="2" borderId="0" xfId="0" applyFont="1" applyFill="1" applyAlignment="1">
      <alignment horizontal="left" indent="1"/>
    </xf>
    <xf numFmtId="0" fontId="9" fillId="4" borderId="0" xfId="3" applyFont="1" applyFill="1" applyAlignment="1">
      <alignment horizontal="center" vertical="center" wrapText="1"/>
    </xf>
    <xf numFmtId="0" fontId="9" fillId="5" borderId="0" xfId="3" applyFont="1" applyFill="1" applyAlignment="1">
      <alignment horizontal="center" vertical="center" wrapText="1"/>
    </xf>
    <xf numFmtId="0" fontId="9" fillId="6" borderId="0" xfId="3" applyFont="1" applyFill="1" applyAlignment="1">
      <alignment horizontal="center" vertical="center" wrapText="1"/>
    </xf>
    <xf numFmtId="0" fontId="9" fillId="6" borderId="0" xfId="0" applyFont="1" applyFill="1" applyAlignment="1">
      <alignment horizontal="center" vertical="center" wrapText="1"/>
    </xf>
    <xf numFmtId="0" fontId="9" fillId="10" borderId="0" xfId="3" applyFont="1" applyFill="1" applyAlignment="1">
      <alignment horizontal="center" vertical="center" wrapText="1"/>
    </xf>
    <xf numFmtId="0" fontId="9" fillId="7" borderId="0" xfId="3" applyFont="1" applyFill="1" applyAlignment="1">
      <alignment horizontal="center" vertical="center" wrapText="1"/>
    </xf>
    <xf numFmtId="0" fontId="9" fillId="8" borderId="0" xfId="3" applyFont="1" applyFill="1" applyAlignment="1">
      <alignment horizontal="center" vertical="center" wrapText="1"/>
    </xf>
    <xf numFmtId="0" fontId="9" fillId="9" borderId="0" xfId="3" applyFont="1" applyFill="1" applyAlignment="1">
      <alignment horizontal="center" vertical="center" wrapText="1"/>
    </xf>
    <xf numFmtId="0" fontId="6" fillId="2" borderId="0" xfId="0" applyFont="1" applyFill="1" applyAlignment="1">
      <alignment wrapText="1"/>
    </xf>
    <xf numFmtId="0" fontId="10" fillId="2" borderId="0" xfId="0" applyFont="1" applyFill="1" applyAlignment="1">
      <alignment wrapText="1"/>
    </xf>
    <xf numFmtId="0" fontId="0" fillId="2" borderId="0" xfId="0" applyFill="1"/>
    <xf numFmtId="0" fontId="0" fillId="0" borderId="0" xfId="0" applyAlignment="1">
      <alignment horizontal="left" indent="3"/>
    </xf>
    <xf numFmtId="0" fontId="11" fillId="0" borderId="0" xfId="0" applyFont="1" applyAlignment="1">
      <alignment horizontal="left" indent="3"/>
    </xf>
    <xf numFmtId="0" fontId="12" fillId="2" borderId="0" xfId="0" applyFont="1" applyFill="1"/>
    <xf numFmtId="0" fontId="0" fillId="12" borderId="0" xfId="0" applyFill="1"/>
    <xf numFmtId="0" fontId="3" fillId="12" borderId="0" xfId="0" applyFont="1" applyFill="1" applyAlignment="1">
      <alignment vertical="center"/>
    </xf>
    <xf numFmtId="1" fontId="3" fillId="12" borderId="0" xfId="0" applyNumberFormat="1" applyFont="1" applyFill="1" applyAlignment="1">
      <alignment vertical="center"/>
    </xf>
    <xf numFmtId="0" fontId="5" fillId="11" borderId="0" xfId="0" applyFont="1" applyFill="1"/>
    <xf numFmtId="0" fontId="13" fillId="2" borderId="0" xfId="0" applyFont="1" applyFill="1"/>
    <xf numFmtId="0" fontId="12" fillId="2" borderId="0" xfId="0" applyFont="1" applyFill="1" applyAlignment="1">
      <alignment horizontal="left" indent="7"/>
    </xf>
    <xf numFmtId="0" fontId="12" fillId="2" borderId="0" xfId="0" applyFont="1" applyFill="1" applyAlignment="1">
      <alignment horizontal="left" indent="2"/>
    </xf>
    <xf numFmtId="0" fontId="14" fillId="2" borderId="0" xfId="3" applyFont="1" applyFill="1" applyAlignment="1">
      <alignment horizontal="center"/>
    </xf>
    <xf numFmtId="0" fontId="12" fillId="2" borderId="0" xfId="0" applyFont="1" applyFill="1" applyAlignment="1">
      <alignment horizontal="right" indent="2"/>
    </xf>
    <xf numFmtId="0" fontId="12" fillId="2" borderId="0" xfId="0" applyFont="1" applyFill="1" applyAlignment="1">
      <alignment horizontal="right" vertical="center" wrapText="1"/>
    </xf>
    <xf numFmtId="0" fontId="14" fillId="2" borderId="0" xfId="3" applyFont="1" applyFill="1" applyAlignment="1">
      <alignment horizontal="left" vertical="center" indent="1"/>
    </xf>
    <xf numFmtId="0" fontId="3" fillId="0" borderId="0" xfId="3" applyFont="1" applyAlignment="1">
      <alignment horizontal="center"/>
    </xf>
    <xf numFmtId="0" fontId="15" fillId="12" borderId="0" xfId="3" applyFont="1" applyFill="1" applyAlignment="1">
      <alignment horizontal="center"/>
    </xf>
    <xf numFmtId="0" fontId="8" fillId="11" borderId="0" xfId="0" applyFont="1" applyFill="1" applyAlignment="1">
      <alignment horizontal="center" vertical="center"/>
    </xf>
    <xf numFmtId="0" fontId="16" fillId="0" borderId="0" xfId="0" applyFont="1"/>
    <xf numFmtId="0" fontId="17"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12" fillId="2" borderId="0" xfId="0" applyFont="1" applyFill="1" applyAlignment="1">
      <alignment horizontal="left" wrapText="1" indent="7"/>
    </xf>
    <xf numFmtId="0" fontId="5" fillId="13" borderId="0" xfId="0" applyFont="1" applyFill="1" applyAlignment="1">
      <alignment vertical="center"/>
    </xf>
    <xf numFmtId="0" fontId="3" fillId="13" borderId="0" xfId="0" applyFont="1" applyFill="1" applyAlignment="1">
      <alignment vertical="center" wrapText="1"/>
    </xf>
    <xf numFmtId="0" fontId="3" fillId="13" borderId="0" xfId="0" applyFont="1" applyFill="1" applyAlignment="1">
      <alignment vertical="center"/>
    </xf>
    <xf numFmtId="0" fontId="5" fillId="13" borderId="0" xfId="0" applyFont="1" applyFill="1"/>
    <xf numFmtId="0" fontId="7" fillId="13" borderId="0" xfId="3" applyFont="1" applyFill="1" applyAlignment="1">
      <alignment horizontal="left" indent="3"/>
    </xf>
    <xf numFmtId="0" fontId="3" fillId="13" borderId="0" xfId="0" applyFont="1" applyFill="1"/>
    <xf numFmtId="0" fontId="5" fillId="0" borderId="0" xfId="0" applyFont="1" applyAlignment="1">
      <alignment horizontal="left" vertical="center"/>
    </xf>
    <xf numFmtId="0" fontId="19" fillId="0" borderId="0" xfId="0" applyFont="1" applyAlignment="1">
      <alignment horizontal="right" vertical="center"/>
    </xf>
    <xf numFmtId="0" fontId="18" fillId="0" borderId="0" xfId="3" applyFont="1" applyAlignment="1">
      <alignment horizontal="left" vertical="center"/>
    </xf>
  </cellXfs>
  <cellStyles count="5">
    <cellStyle name="Currency" xfId="1" builtinId="4"/>
    <cellStyle name="Hyperlink" xfId="3" builtinId="8"/>
    <cellStyle name="Normal" xfId="0" builtinId="0"/>
    <cellStyle name="Normal 2" xfId="4" xr:uid="{CE09E5FB-12B6-4A7E-8BF3-93609D030E46}"/>
    <cellStyle name="Percent" xfId="2" builtinId="5"/>
  </cellStyles>
  <dxfs count="16">
    <dxf>
      <fill>
        <patternFill patternType="solid">
          <fgColor theme="9" tint="0.79998168889431442"/>
          <bgColor theme="9" tint="0.79998168889431442"/>
        </patternFill>
      </fill>
    </dxf>
    <dxf>
      <fill>
        <patternFill patternType="solid">
          <fgColor theme="9" tint="0.79995117038483843"/>
          <bgColor rgb="FF23395B"/>
        </patternFill>
      </fill>
    </dxf>
    <dxf>
      <font>
        <b/>
        <color theme="9" tint="-0.249977111117893"/>
      </font>
    </dxf>
    <dxf>
      <font>
        <b/>
        <color theme="9" tint="-0.249977111117893"/>
      </font>
    </dxf>
    <dxf>
      <font>
        <b/>
        <color theme="9" tint="-0.249977111117893"/>
      </font>
      <border>
        <top style="thin">
          <color theme="9"/>
        </top>
      </border>
    </dxf>
    <dxf>
      <font>
        <b/>
        <color theme="9" tint="-0.249977111117893"/>
      </font>
      <border>
        <bottom style="thin">
          <color theme="9"/>
        </bottom>
      </border>
    </dxf>
    <dxf>
      <font>
        <color theme="9" tint="-0.249977111117893"/>
      </font>
      <border>
        <top style="thin">
          <color theme="9"/>
        </top>
        <bottom style="thin">
          <color theme="9"/>
        </bottom>
      </border>
    </dxf>
    <dxf>
      <border>
        <left style="thin">
          <color theme="6"/>
        </left>
      </border>
    </dxf>
    <dxf>
      <border>
        <left style="thin">
          <color theme="6"/>
        </left>
      </border>
    </dxf>
    <dxf>
      <font>
        <color rgb="FF23395B"/>
      </font>
      <fill>
        <patternFill>
          <bgColor theme="0"/>
        </patternFill>
      </fill>
      <border>
        <top style="thin">
          <color theme="6"/>
        </top>
      </border>
    </dxf>
    <dxf>
      <font>
        <color rgb="FF23395B"/>
      </font>
      <fill>
        <patternFill>
          <bgColor theme="0" tint="-0.14996795556505021"/>
        </patternFill>
      </fill>
      <border>
        <top style="thin">
          <color theme="6"/>
        </top>
      </border>
    </dxf>
    <dxf>
      <font>
        <b/>
        <color theme="1"/>
      </font>
    </dxf>
    <dxf>
      <font>
        <b/>
        <color theme="1"/>
      </font>
    </dxf>
    <dxf>
      <font>
        <b/>
        <color theme="1"/>
      </font>
      <border>
        <top style="double">
          <color theme="6"/>
        </top>
      </border>
    </dxf>
    <dxf>
      <font>
        <color rgb="FF23395B"/>
      </font>
      <fill>
        <patternFill patternType="solid">
          <fgColor theme="6"/>
          <bgColor rgb="FFF7C678"/>
        </patternFill>
      </fill>
    </dxf>
    <dxf>
      <font>
        <color theme="1"/>
      </font>
      <border>
        <left style="thin">
          <color theme="6"/>
        </left>
        <right style="thin">
          <color theme="6"/>
        </right>
        <top style="thin">
          <color theme="6"/>
        </top>
        <bottom style="thin">
          <color theme="6"/>
        </bottom>
      </border>
    </dxf>
  </dxfs>
  <tableStyles count="2" defaultTableStyle="TableStyleMedium2" defaultPivotStyle="PivotStyleLight16">
    <tableStyle name="About the full veresion" pivot="0" count="9" xr9:uid="{8AEFF7BD-A0F1-4D83-922E-5FACD93247DA}">
      <tableStyleElement type="wholeTable" dxfId="15"/>
      <tableStyleElement type="headerRow" dxfId="14"/>
      <tableStyleElement type="totalRow" dxfId="13"/>
      <tableStyleElement type="firstColumn" dxfId="12"/>
      <tableStyleElement type="lastColumn" dxfId="11"/>
      <tableStyleElement type="firstRowStripe" dxfId="10"/>
      <tableStyleElement type="secondRowStripe" dxfId="9"/>
      <tableStyleElement type="firstColumnStripe" dxfId="8"/>
      <tableStyleElement type="secondColumnStripe" dxfId="7"/>
    </tableStyle>
    <tableStyle name="TableStyleLight7 2" pivot="0" count="7" xr9:uid="{F4F75562-88C0-4CB5-96E1-0502CFF9794E}">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23395B"/>
      <color rgb="FFF7C678"/>
      <color rgb="FF6699CC"/>
      <color rgb="FFFFFFCC"/>
      <color rgb="FFFBE1B7"/>
      <color rgb="FFFFCCFF"/>
      <color rgb="FFFF7C80"/>
      <color rgb="FFB3D5B5"/>
      <color rgb="FFCCECFF"/>
      <color rgb="FF97AC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13</xdr:col>
      <xdr:colOff>298823</xdr:colOff>
      <xdr:row>1</xdr:row>
      <xdr:rowOff>74706</xdr:rowOff>
    </xdr:from>
    <xdr:to>
      <xdr:col>32</xdr:col>
      <xdr:colOff>280417</xdr:colOff>
      <xdr:row>16</xdr:row>
      <xdr:rowOff>80932</xdr:rowOff>
    </xdr:to>
    <xdr:pic>
      <xdr:nvPicPr>
        <xdr:cNvPr id="3" name="Picture 2">
          <a:extLst>
            <a:ext uri="{FF2B5EF4-FFF2-40B4-BE49-F238E27FC236}">
              <a16:creationId xmlns:a16="http://schemas.microsoft.com/office/drawing/2014/main" id="{6C3617E5-DE55-5903-0CB1-A80FDB16C82B}"/>
            </a:ext>
          </a:extLst>
        </xdr:cNvPr>
        <xdr:cNvPicPr>
          <a:picLocks noChangeAspect="1"/>
        </xdr:cNvPicPr>
      </xdr:nvPicPr>
      <xdr:blipFill>
        <a:blip xmlns:r="http://schemas.openxmlformats.org/officeDocument/2006/relationships" r:embed="rId1" cstate="print">
          <a:alphaModFix amt="5000"/>
          <a:extLst>
            <a:ext uri="{28A0092B-C50C-407E-A947-70E740481C1C}">
              <a14:useLocalDpi xmlns:a14="http://schemas.microsoft.com/office/drawing/2010/main" val="0"/>
            </a:ext>
          </a:extLst>
        </a:blip>
        <a:stretch>
          <a:fillRect/>
        </a:stretch>
      </xdr:blipFill>
      <xdr:spPr>
        <a:xfrm>
          <a:off x="9886078" y="1444314"/>
          <a:ext cx="12115074" cy="2807696"/>
        </a:xfrm>
        <a:prstGeom prst="rect">
          <a:avLst/>
        </a:prstGeom>
      </xdr:spPr>
    </xdr:pic>
    <xdr:clientData/>
  </xdr:twoCellAnchor>
  <xdr:twoCellAnchor editAs="oneCell">
    <xdr:from>
      <xdr:col>42</xdr:col>
      <xdr:colOff>364066</xdr:colOff>
      <xdr:row>1</xdr:row>
      <xdr:rowOff>21664</xdr:rowOff>
    </xdr:from>
    <xdr:to>
      <xdr:col>62</xdr:col>
      <xdr:colOff>277180</xdr:colOff>
      <xdr:row>16</xdr:row>
      <xdr:rowOff>27890</xdr:rowOff>
    </xdr:to>
    <xdr:pic>
      <xdr:nvPicPr>
        <xdr:cNvPr id="5" name="Picture 4">
          <a:extLst>
            <a:ext uri="{FF2B5EF4-FFF2-40B4-BE49-F238E27FC236}">
              <a16:creationId xmlns:a16="http://schemas.microsoft.com/office/drawing/2014/main" id="{6218AA2A-0CA9-40D8-AE41-C92E286549FB}"/>
            </a:ext>
          </a:extLst>
        </xdr:cNvPr>
        <xdr:cNvPicPr>
          <a:picLocks noChangeAspect="1"/>
        </xdr:cNvPicPr>
      </xdr:nvPicPr>
      <xdr:blipFill>
        <a:blip xmlns:r="http://schemas.openxmlformats.org/officeDocument/2006/relationships" r:embed="rId1" cstate="print">
          <a:alphaModFix amt="5000"/>
          <a:extLst>
            <a:ext uri="{28A0092B-C50C-407E-A947-70E740481C1C}">
              <a14:useLocalDpi xmlns:a14="http://schemas.microsoft.com/office/drawing/2010/main" val="0"/>
            </a:ext>
          </a:extLst>
        </a:blip>
        <a:stretch>
          <a:fillRect/>
        </a:stretch>
      </xdr:blipFill>
      <xdr:spPr>
        <a:xfrm>
          <a:off x="28185782" y="1391272"/>
          <a:ext cx="12115074" cy="2807696"/>
        </a:xfrm>
        <a:prstGeom prst="rect">
          <a:avLst/>
        </a:prstGeom>
      </xdr:spPr>
    </xdr:pic>
    <xdr:clientData/>
  </xdr:twoCellAnchor>
  <xdr:twoCellAnchor editAs="oneCell">
    <xdr:from>
      <xdr:col>73</xdr:col>
      <xdr:colOff>124259</xdr:colOff>
      <xdr:row>1</xdr:row>
      <xdr:rowOff>155388</xdr:rowOff>
    </xdr:from>
    <xdr:to>
      <xdr:col>93</xdr:col>
      <xdr:colOff>37372</xdr:colOff>
      <xdr:row>16</xdr:row>
      <xdr:rowOff>161614</xdr:rowOff>
    </xdr:to>
    <xdr:pic>
      <xdr:nvPicPr>
        <xdr:cNvPr id="6" name="Picture 5">
          <a:extLst>
            <a:ext uri="{FF2B5EF4-FFF2-40B4-BE49-F238E27FC236}">
              <a16:creationId xmlns:a16="http://schemas.microsoft.com/office/drawing/2014/main" id="{33015352-4F35-4D9B-8DE2-75EC30BC1D78}"/>
            </a:ext>
          </a:extLst>
        </xdr:cNvPr>
        <xdr:cNvPicPr>
          <a:picLocks noChangeAspect="1"/>
        </xdr:cNvPicPr>
      </xdr:nvPicPr>
      <xdr:blipFill>
        <a:blip xmlns:r="http://schemas.openxmlformats.org/officeDocument/2006/relationships" r:embed="rId1" cstate="print">
          <a:alphaModFix amt="5000"/>
          <a:extLst>
            <a:ext uri="{28A0092B-C50C-407E-A947-70E740481C1C}">
              <a14:useLocalDpi xmlns:a14="http://schemas.microsoft.com/office/drawing/2010/main" val="0"/>
            </a:ext>
          </a:extLst>
        </a:blip>
        <a:stretch>
          <a:fillRect/>
        </a:stretch>
      </xdr:blipFill>
      <xdr:spPr>
        <a:xfrm>
          <a:off x="46859014" y="1524996"/>
          <a:ext cx="12115074" cy="2807696"/>
        </a:xfrm>
        <a:prstGeom prst="rect">
          <a:avLst/>
        </a:prstGeom>
      </xdr:spPr>
    </xdr:pic>
    <xdr:clientData/>
  </xdr:twoCellAnchor>
  <xdr:twoCellAnchor editAs="oneCell">
    <xdr:from>
      <xdr:col>101</xdr:col>
      <xdr:colOff>438522</xdr:colOff>
      <xdr:row>2</xdr:row>
      <xdr:rowOff>158377</xdr:rowOff>
    </xdr:from>
    <xdr:to>
      <xdr:col>121</xdr:col>
      <xdr:colOff>77714</xdr:colOff>
      <xdr:row>17</xdr:row>
      <xdr:rowOff>164603</xdr:rowOff>
    </xdr:to>
    <xdr:pic>
      <xdr:nvPicPr>
        <xdr:cNvPr id="7" name="Picture 6">
          <a:extLst>
            <a:ext uri="{FF2B5EF4-FFF2-40B4-BE49-F238E27FC236}">
              <a16:creationId xmlns:a16="http://schemas.microsoft.com/office/drawing/2014/main" id="{968C3D8E-0E04-43CA-98A7-B7BE930A4008}"/>
            </a:ext>
          </a:extLst>
        </xdr:cNvPr>
        <xdr:cNvPicPr>
          <a:picLocks noChangeAspect="1"/>
        </xdr:cNvPicPr>
      </xdr:nvPicPr>
      <xdr:blipFill>
        <a:blip xmlns:r="http://schemas.openxmlformats.org/officeDocument/2006/relationships" r:embed="rId1" cstate="print">
          <a:alphaModFix amt="5000"/>
          <a:extLst>
            <a:ext uri="{28A0092B-C50C-407E-A947-70E740481C1C}">
              <a14:useLocalDpi xmlns:a14="http://schemas.microsoft.com/office/drawing/2010/main" val="0"/>
            </a:ext>
          </a:extLst>
        </a:blip>
        <a:stretch>
          <a:fillRect/>
        </a:stretch>
      </xdr:blipFill>
      <xdr:spPr>
        <a:xfrm>
          <a:off x="64256022" y="1714750"/>
          <a:ext cx="12115074" cy="2807696"/>
        </a:xfrm>
        <a:prstGeom prst="rect">
          <a:avLst/>
        </a:prstGeom>
      </xdr:spPr>
    </xdr:pic>
    <xdr:clientData/>
  </xdr:twoCellAnchor>
  <xdr:twoCellAnchor editAs="oneCell">
    <xdr:from>
      <xdr:col>125</xdr:col>
      <xdr:colOff>142686</xdr:colOff>
      <xdr:row>2</xdr:row>
      <xdr:rowOff>31127</xdr:rowOff>
    </xdr:from>
    <xdr:to>
      <xdr:col>145</xdr:col>
      <xdr:colOff>55800</xdr:colOff>
      <xdr:row>17</xdr:row>
      <xdr:rowOff>37353</xdr:rowOff>
    </xdr:to>
    <xdr:pic>
      <xdr:nvPicPr>
        <xdr:cNvPr id="8" name="Picture 7">
          <a:extLst>
            <a:ext uri="{FF2B5EF4-FFF2-40B4-BE49-F238E27FC236}">
              <a16:creationId xmlns:a16="http://schemas.microsoft.com/office/drawing/2014/main" id="{920C06AF-D346-4AFD-BFBF-CCB43F494BE6}"/>
            </a:ext>
          </a:extLst>
        </xdr:cNvPr>
        <xdr:cNvPicPr>
          <a:picLocks noChangeAspect="1"/>
        </xdr:cNvPicPr>
      </xdr:nvPicPr>
      <xdr:blipFill>
        <a:blip xmlns:r="http://schemas.openxmlformats.org/officeDocument/2006/relationships" r:embed="rId1" cstate="print">
          <a:alphaModFix amt="5000"/>
          <a:extLst>
            <a:ext uri="{28A0092B-C50C-407E-A947-70E740481C1C}">
              <a14:useLocalDpi xmlns:a14="http://schemas.microsoft.com/office/drawing/2010/main" val="0"/>
            </a:ext>
          </a:extLst>
        </a:blip>
        <a:stretch>
          <a:fillRect/>
        </a:stretch>
      </xdr:blipFill>
      <xdr:spPr>
        <a:xfrm>
          <a:off x="79424304" y="1587500"/>
          <a:ext cx="12115074" cy="2807696"/>
        </a:xfrm>
        <a:prstGeom prst="rect">
          <a:avLst/>
        </a:prstGeom>
      </xdr:spPr>
    </xdr:pic>
    <xdr:clientData/>
  </xdr:twoCellAnchor>
  <xdr:twoCellAnchor editAs="oneCell">
    <xdr:from>
      <xdr:col>155</xdr:col>
      <xdr:colOff>444499</xdr:colOff>
      <xdr:row>2</xdr:row>
      <xdr:rowOff>183527</xdr:rowOff>
    </xdr:from>
    <xdr:to>
      <xdr:col>175</xdr:col>
      <xdr:colOff>357612</xdr:colOff>
      <xdr:row>17</xdr:row>
      <xdr:rowOff>186765</xdr:rowOff>
    </xdr:to>
    <xdr:pic>
      <xdr:nvPicPr>
        <xdr:cNvPr id="9" name="Picture 8">
          <a:extLst>
            <a:ext uri="{FF2B5EF4-FFF2-40B4-BE49-F238E27FC236}">
              <a16:creationId xmlns:a16="http://schemas.microsoft.com/office/drawing/2014/main" id="{15B31807-FBFB-45A3-A518-970D34A9B12F}"/>
            </a:ext>
          </a:extLst>
        </xdr:cNvPr>
        <xdr:cNvPicPr>
          <a:picLocks noChangeAspect="1"/>
        </xdr:cNvPicPr>
      </xdr:nvPicPr>
      <xdr:blipFill>
        <a:blip xmlns:r="http://schemas.openxmlformats.org/officeDocument/2006/relationships" r:embed="rId2" cstate="print">
          <a:alphaModFix amt="5000"/>
          <a:extLst>
            <a:ext uri="{28A0092B-C50C-407E-A947-70E740481C1C}">
              <a14:useLocalDpi xmlns:a14="http://schemas.microsoft.com/office/drawing/2010/main" val="0"/>
            </a:ext>
          </a:extLst>
        </a:blip>
        <a:stretch>
          <a:fillRect/>
        </a:stretch>
      </xdr:blipFill>
      <xdr:spPr>
        <a:xfrm>
          <a:off x="98029058" y="1739900"/>
          <a:ext cx="12115074" cy="28047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262356</xdr:colOff>
      <xdr:row>1</xdr:row>
      <xdr:rowOff>107324</xdr:rowOff>
    </xdr:from>
    <xdr:to>
      <xdr:col>21</xdr:col>
      <xdr:colOff>80494</xdr:colOff>
      <xdr:row>17</xdr:row>
      <xdr:rowOff>2978</xdr:rowOff>
    </xdr:to>
    <xdr:pic>
      <xdr:nvPicPr>
        <xdr:cNvPr id="3" name="Picture 2">
          <a:extLst>
            <a:ext uri="{FF2B5EF4-FFF2-40B4-BE49-F238E27FC236}">
              <a16:creationId xmlns:a16="http://schemas.microsoft.com/office/drawing/2014/main" id="{98BE1923-B5C1-AEC2-B95B-664B0064F1D3}"/>
            </a:ext>
          </a:extLst>
        </xdr:cNvPr>
        <xdr:cNvPicPr>
          <a:picLocks noChangeAspect="1"/>
        </xdr:cNvPicPr>
      </xdr:nvPicPr>
      <xdr:blipFill>
        <a:blip xmlns:r="http://schemas.openxmlformats.org/officeDocument/2006/relationships" r:embed="rId1" cstate="print">
          <a:alphaModFix amt="5000"/>
          <a:extLst>
            <a:ext uri="{28A0092B-C50C-407E-A947-70E740481C1C}">
              <a14:useLocalDpi xmlns:a14="http://schemas.microsoft.com/office/drawing/2010/main" val="0"/>
            </a:ext>
          </a:extLst>
        </a:blip>
        <a:stretch>
          <a:fillRect/>
        </a:stretch>
      </xdr:blipFill>
      <xdr:spPr>
        <a:xfrm>
          <a:off x="7622990" y="661831"/>
          <a:ext cx="7035673" cy="3517837"/>
        </a:xfrm>
        <a:prstGeom prst="rect">
          <a:avLst/>
        </a:prstGeom>
      </xdr:spPr>
    </xdr:pic>
    <xdr:clientData/>
  </xdr:twoCellAnchor>
  <xdr:twoCellAnchor editAs="oneCell">
    <xdr:from>
      <xdr:col>30</xdr:col>
      <xdr:colOff>280601</xdr:colOff>
      <xdr:row>1</xdr:row>
      <xdr:rowOff>80850</xdr:rowOff>
    </xdr:from>
    <xdr:to>
      <xdr:col>45</xdr:col>
      <xdr:colOff>179232</xdr:colOff>
      <xdr:row>16</xdr:row>
      <xdr:rowOff>164321</xdr:rowOff>
    </xdr:to>
    <xdr:pic>
      <xdr:nvPicPr>
        <xdr:cNvPr id="4" name="Picture 3">
          <a:extLst>
            <a:ext uri="{FF2B5EF4-FFF2-40B4-BE49-F238E27FC236}">
              <a16:creationId xmlns:a16="http://schemas.microsoft.com/office/drawing/2014/main" id="{F00B5F2C-0520-4DE7-8820-D7AC4722AA76}"/>
            </a:ext>
          </a:extLst>
        </xdr:cNvPr>
        <xdr:cNvPicPr>
          <a:picLocks noChangeAspect="1"/>
        </xdr:cNvPicPr>
      </xdr:nvPicPr>
      <xdr:blipFill>
        <a:blip xmlns:r="http://schemas.openxmlformats.org/officeDocument/2006/relationships" r:embed="rId1" cstate="print">
          <a:alphaModFix amt="5000"/>
          <a:extLst>
            <a:ext uri="{28A0092B-C50C-407E-A947-70E740481C1C}">
              <a14:useLocalDpi xmlns:a14="http://schemas.microsoft.com/office/drawing/2010/main" val="0"/>
            </a:ext>
          </a:extLst>
        </a:blip>
        <a:stretch>
          <a:fillRect/>
        </a:stretch>
      </xdr:blipFill>
      <xdr:spPr>
        <a:xfrm>
          <a:off x="18516728" y="635357"/>
          <a:ext cx="7035673" cy="3517837"/>
        </a:xfrm>
        <a:prstGeom prst="rect">
          <a:avLst/>
        </a:prstGeom>
      </xdr:spPr>
    </xdr:pic>
    <xdr:clientData/>
  </xdr:twoCellAnchor>
  <xdr:twoCellAnchor editAs="oneCell">
    <xdr:from>
      <xdr:col>59</xdr:col>
      <xdr:colOff>102086</xdr:colOff>
      <xdr:row>1</xdr:row>
      <xdr:rowOff>161701</xdr:rowOff>
    </xdr:from>
    <xdr:to>
      <xdr:col>73</xdr:col>
      <xdr:colOff>313745</xdr:colOff>
      <xdr:row>17</xdr:row>
      <xdr:rowOff>57355</xdr:rowOff>
    </xdr:to>
    <xdr:pic>
      <xdr:nvPicPr>
        <xdr:cNvPr id="5" name="Picture 4">
          <a:extLst>
            <a:ext uri="{FF2B5EF4-FFF2-40B4-BE49-F238E27FC236}">
              <a16:creationId xmlns:a16="http://schemas.microsoft.com/office/drawing/2014/main" id="{4117E6F9-B15A-48F1-B66A-FB0DCD078432}"/>
            </a:ext>
          </a:extLst>
        </xdr:cNvPr>
        <xdr:cNvPicPr>
          <a:picLocks noChangeAspect="1"/>
        </xdr:cNvPicPr>
      </xdr:nvPicPr>
      <xdr:blipFill>
        <a:blip xmlns:r="http://schemas.openxmlformats.org/officeDocument/2006/relationships" r:embed="rId1" cstate="print">
          <a:alphaModFix amt="5000"/>
          <a:extLst>
            <a:ext uri="{28A0092B-C50C-407E-A947-70E740481C1C}">
              <a14:useLocalDpi xmlns:a14="http://schemas.microsoft.com/office/drawing/2010/main" val="0"/>
            </a:ext>
          </a:extLst>
        </a:blip>
        <a:stretch>
          <a:fillRect/>
        </a:stretch>
      </xdr:blipFill>
      <xdr:spPr>
        <a:xfrm>
          <a:off x="32200889" y="716208"/>
          <a:ext cx="7035673" cy="3517837"/>
        </a:xfrm>
        <a:prstGeom prst="rect">
          <a:avLst/>
        </a:prstGeom>
      </xdr:spPr>
    </xdr:pic>
    <xdr:clientData/>
  </xdr:twoCellAnchor>
  <xdr:twoCellAnchor editAs="oneCell">
    <xdr:from>
      <xdr:col>87</xdr:col>
      <xdr:colOff>612232</xdr:colOff>
      <xdr:row>1</xdr:row>
      <xdr:rowOff>305158</xdr:rowOff>
    </xdr:from>
    <xdr:to>
      <xdr:col>98</xdr:col>
      <xdr:colOff>331990</xdr:colOff>
      <xdr:row>18</xdr:row>
      <xdr:rowOff>12995</xdr:rowOff>
    </xdr:to>
    <xdr:pic>
      <xdr:nvPicPr>
        <xdr:cNvPr id="6" name="Picture 5">
          <a:extLst>
            <a:ext uri="{FF2B5EF4-FFF2-40B4-BE49-F238E27FC236}">
              <a16:creationId xmlns:a16="http://schemas.microsoft.com/office/drawing/2014/main" id="{C430A0EB-2CF9-439A-8BD1-B091432994FA}"/>
            </a:ext>
          </a:extLst>
        </xdr:cNvPr>
        <xdr:cNvPicPr>
          <a:picLocks noChangeAspect="1"/>
        </xdr:cNvPicPr>
      </xdr:nvPicPr>
      <xdr:blipFill>
        <a:blip xmlns:r="http://schemas.openxmlformats.org/officeDocument/2006/relationships" r:embed="rId1" cstate="print">
          <a:alphaModFix amt="5000"/>
          <a:extLst>
            <a:ext uri="{28A0092B-C50C-407E-A947-70E740481C1C}">
              <a14:useLocalDpi xmlns:a14="http://schemas.microsoft.com/office/drawing/2010/main" val="0"/>
            </a:ext>
          </a:extLst>
        </a:blip>
        <a:stretch>
          <a:fillRect/>
        </a:stretch>
      </xdr:blipFill>
      <xdr:spPr>
        <a:xfrm>
          <a:off x="48112021" y="859665"/>
          <a:ext cx="7035673" cy="351783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C58FD3-5401-41A0-B6ED-14DC1C0992DC}" name="Table1" displayName="Table1" ref="A1:B1268" totalsRowShown="0">
  <autoFilter ref="A1:B1268" xr:uid="{74C58FD3-5401-41A0-B6ED-14DC1C0992DC}"/>
  <tableColumns count="2">
    <tableColumn id="1" xr3:uid="{589C2924-2199-4E1F-B1F5-951FD049068B}" name="College"/>
    <tableColumn id="2" xr3:uid="{8E216271-E201-4F87-B9AD-03F82BA51D9D}" name="Includes 2024-2025 CDS information"/>
  </tableColumns>
  <tableStyleInfo name="About the full veresion"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moorecollegedata.com/purchase" TargetMode="External"/><Relationship Id="rId1" Type="http://schemas.openxmlformats.org/officeDocument/2006/relationships/hyperlink" Target="mailto:greg.robinson@moorecollegedata.com" TargetMode="External"/><Relationship Id="rId5" Type="http://schemas.openxmlformats.org/officeDocument/2006/relationships/printerSettings" Target="../printerSettings/printerSettings1.bin"/><Relationship Id="rId4" Type="http://schemas.openxmlformats.org/officeDocument/2006/relationships/hyperlink" Target="https://creativecommons.org/licenses/by/4.0/"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reativecommons.org/licenses/by/4.0/"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creativecommons.org/licenses/by/4.0/"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41DD3-7346-4D90-B09E-AF9D31C1525B}">
  <sheetPr>
    <tabColor theme="3" tint="0.89999084444715716"/>
  </sheetPr>
  <dimension ref="B1:J21"/>
  <sheetViews>
    <sheetView showGridLines="0" showRowColHeaders="0" tabSelected="1" workbookViewId="0"/>
  </sheetViews>
  <sheetFormatPr defaultRowHeight="18.5" zeroHeight="1" x14ac:dyDescent="0.45"/>
  <cols>
    <col min="2" max="2" width="77.6328125" customWidth="1"/>
    <col min="3" max="3" width="124.81640625" customWidth="1"/>
    <col min="4" max="4" width="94.7265625" style="33" customWidth="1"/>
    <col min="5" max="5" width="23.36328125" style="33" customWidth="1"/>
    <col min="6" max="6" width="8.7265625" style="33"/>
    <col min="7" max="7" width="26" style="33" customWidth="1"/>
    <col min="8" max="8" width="22.453125" style="33" customWidth="1"/>
    <col min="9" max="10" width="8.7265625" style="1"/>
  </cols>
  <sheetData>
    <row r="1" spans="2:10" s="30" customFormat="1" ht="52.5" customHeight="1" x14ac:dyDescent="0.55000000000000004">
      <c r="B1" s="48" t="s">
        <v>1927</v>
      </c>
      <c r="C1" s="6"/>
      <c r="D1" s="33"/>
      <c r="E1" s="33"/>
      <c r="F1" s="33"/>
      <c r="G1" s="33"/>
      <c r="H1" s="33"/>
      <c r="I1" s="1"/>
      <c r="J1" s="1"/>
    </row>
    <row r="2" spans="2:10" x14ac:dyDescent="0.45">
      <c r="B2" s="49" t="s">
        <v>1910</v>
      </c>
      <c r="C2" s="6"/>
      <c r="D2" s="33" t="s">
        <v>1195</v>
      </c>
    </row>
    <row r="3" spans="2:10" x14ac:dyDescent="0.45">
      <c r="B3" s="56" t="s">
        <v>1911</v>
      </c>
      <c r="C3" s="56" t="s">
        <v>1912</v>
      </c>
      <c r="D3" s="38" t="s">
        <v>1195</v>
      </c>
    </row>
    <row r="4" spans="2:10" x14ac:dyDescent="0.45">
      <c r="B4" s="57" t="s">
        <v>1913</v>
      </c>
      <c r="C4" s="58" t="s">
        <v>1914</v>
      </c>
      <c r="D4" s="39" t="s">
        <v>1195</v>
      </c>
    </row>
    <row r="5" spans="2:10" x14ac:dyDescent="0.45">
      <c r="B5" s="57" t="s">
        <v>1835</v>
      </c>
      <c r="C5" s="58" t="s">
        <v>1915</v>
      </c>
      <c r="D5" s="30" t="s">
        <v>1195</v>
      </c>
    </row>
    <row r="6" spans="2:10" x14ac:dyDescent="0.45">
      <c r="B6" s="57" t="s">
        <v>1908</v>
      </c>
      <c r="C6" s="58" t="s">
        <v>1916</v>
      </c>
      <c r="D6" s="52" t="s">
        <v>1195</v>
      </c>
    </row>
    <row r="7" spans="2:10" x14ac:dyDescent="0.45">
      <c r="B7" s="57" t="s">
        <v>1925</v>
      </c>
      <c r="C7" s="58" t="s">
        <v>1926</v>
      </c>
      <c r="D7" s="52"/>
    </row>
    <row r="8" spans="2:10" x14ac:dyDescent="0.45">
      <c r="B8" s="59" t="s">
        <v>1917</v>
      </c>
      <c r="C8" s="50" t="s">
        <v>1918</v>
      </c>
      <c r="D8" s="30" t="s">
        <v>1195</v>
      </c>
    </row>
    <row r="9" spans="2:10" ht="42" customHeight="1" x14ac:dyDescent="0.45">
      <c r="B9" s="59"/>
      <c r="C9" s="51" t="s">
        <v>1919</v>
      </c>
      <c r="D9" s="52" t="s">
        <v>1195</v>
      </c>
    </row>
    <row r="10" spans="2:10" ht="57" customHeight="1" x14ac:dyDescent="0.45">
      <c r="B10" s="59"/>
      <c r="C10" s="51" t="s">
        <v>1920</v>
      </c>
      <c r="D10" s="30" t="s">
        <v>1195</v>
      </c>
    </row>
    <row r="11" spans="2:10" x14ac:dyDescent="0.45">
      <c r="B11" s="53"/>
      <c r="C11" s="54" t="s">
        <v>1921</v>
      </c>
      <c r="D11" s="52"/>
    </row>
    <row r="12" spans="2:10" x14ac:dyDescent="0.45">
      <c r="B12" s="53" t="s">
        <v>1922</v>
      </c>
      <c r="C12" s="55" t="s">
        <v>1923</v>
      </c>
      <c r="D12" s="30" t="s">
        <v>1195</v>
      </c>
    </row>
    <row r="13" spans="2:10" ht="58" x14ac:dyDescent="0.45">
      <c r="B13" s="56"/>
      <c r="C13" s="54" t="s">
        <v>1924</v>
      </c>
      <c r="D13" s="40"/>
    </row>
    <row r="14" spans="2:10" x14ac:dyDescent="0.45">
      <c r="D14" s="40"/>
    </row>
    <row r="15" spans="2:10" ht="37" x14ac:dyDescent="0.45">
      <c r="B15" s="43" t="s">
        <v>1906</v>
      </c>
      <c r="C15" s="44" t="s">
        <v>1907</v>
      </c>
      <c r="D15" s="40"/>
    </row>
    <row r="16" spans="2:10" x14ac:dyDescent="0.45">
      <c r="D16" s="40"/>
    </row>
    <row r="17" spans="2:7" ht="39.5" customHeight="1" x14ac:dyDescent="0.45">
      <c r="B17" s="60" t="s">
        <v>1922</v>
      </c>
      <c r="C17" s="61" t="s">
        <v>1909</v>
      </c>
    </row>
    <row r="18" spans="2:7" hidden="1" x14ac:dyDescent="0.45">
      <c r="D18" s="40"/>
    </row>
    <row r="19" spans="2:7" hidden="1" x14ac:dyDescent="0.45">
      <c r="D19" s="42" t="s">
        <v>1904</v>
      </c>
      <c r="E19" s="41" t="s">
        <v>1905</v>
      </c>
    </row>
    <row r="21" spans="2:7" hidden="1" x14ac:dyDescent="0.45">
      <c r="D21" s="45" t="s">
        <v>1909</v>
      </c>
      <c r="E21" s="45"/>
      <c r="F21" s="45"/>
      <c r="G21" s="45"/>
    </row>
  </sheetData>
  <mergeCells count="2">
    <mergeCell ref="D21:G21"/>
    <mergeCell ref="B8:B10"/>
  </mergeCells>
  <hyperlinks>
    <hyperlink ref="B4" location="Directory!B1" display="Directory" xr:uid="{61CCD9A2-BD1D-48DA-86C4-0A1FFA9035D0}"/>
    <hyperlink ref="B5" location="CurrentData!A1" display="CurrentData" xr:uid="{FD227F95-ADEB-459F-A76A-7B6AD73235A8}"/>
    <hyperlink ref="B6" location="TrendSparklines!A1" display="TrendSparklines" xr:uid="{A0F4CC2C-ABAB-4D5B-A07C-227A39E67E5A}"/>
    <hyperlink ref="C15" r:id="rId1" xr:uid="{C5A9448D-8DC7-41BA-A7D0-40377731D5E8}"/>
    <hyperlink ref="E19" r:id="rId2" xr:uid="{EAA8D3B6-49D1-4F98-9E04-4AB11B27199B}"/>
    <hyperlink ref="D21" r:id="rId3" display="https://creativecommons.org/licenses/by/4.0/" xr:uid="{CEB59857-4C40-4BD0-B9C1-C1A8D90D0804}"/>
    <hyperlink ref="B7" location="'Included in full version'!A1" display="Included in full version" xr:uid="{23F1A4CF-DEDA-4AB9-A1AA-6B6F55F0D781}"/>
    <hyperlink ref="C17" r:id="rId4" display="https://creativecommons.org/licenses/by/4.0/" xr:uid="{0DF2F4C4-BB24-41B4-AFB3-563F52094FD8}"/>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D9C1F-C02A-413E-8031-052C79F4D32E}">
  <sheetPr>
    <tabColor rgb="FF23395B"/>
  </sheetPr>
  <dimension ref="A1:T272"/>
  <sheetViews>
    <sheetView showGridLines="0" showRowColHeaders="0" zoomScaleNormal="70" workbookViewId="0">
      <pane xSplit="2" ySplit="1" topLeftCell="E6" activePane="bottomRight" state="frozen"/>
      <selection activeCell="B1" sqref="B1"/>
      <selection pane="topRight" activeCell="C1" sqref="C1"/>
      <selection pane="bottomLeft" activeCell="B2" sqref="B2"/>
      <selection pane="bottomRight" activeCell="B1" sqref="B1"/>
    </sheetView>
  </sheetViews>
  <sheetFormatPr defaultColWidth="0" defaultRowHeight="14.5" x14ac:dyDescent="0.35"/>
  <cols>
    <col min="1" max="1" width="26.1796875" style="19" hidden="1" customWidth="1"/>
    <col min="2" max="2" width="34.7265625" style="19" customWidth="1"/>
    <col min="3" max="3" width="19.54296875" style="1" hidden="1" customWidth="1"/>
    <col min="4" max="4" width="22.90625" style="1" hidden="1" customWidth="1"/>
    <col min="5" max="5" width="31.1796875" style="1" customWidth="1"/>
    <col min="6" max="6" width="17.54296875" style="1" customWidth="1"/>
    <col min="7" max="7" width="104.26953125" style="1" customWidth="1"/>
    <col min="8" max="9" width="29.453125" style="1" hidden="1" customWidth="1"/>
    <col min="10" max="10" width="29.453125" style="1" customWidth="1"/>
    <col min="11" max="11" width="29.453125" style="30" customWidth="1"/>
    <col min="12" max="15" width="5.36328125" style="1" customWidth="1"/>
    <col min="16" max="18" width="53.6328125" style="1" customWidth="1"/>
    <col min="19" max="20" width="0" style="1" hidden="1" customWidth="1"/>
    <col min="21" max="16384" width="53.6328125" style="1" hidden="1"/>
  </cols>
  <sheetData>
    <row r="1" spans="1:9" s="8" customFormat="1" ht="56.5" customHeight="1" x14ac:dyDescent="0.35">
      <c r="A1" s="17" t="s">
        <v>1195</v>
      </c>
      <c r="B1" s="17" t="s">
        <v>1902</v>
      </c>
      <c r="C1" s="8" t="s">
        <v>1497</v>
      </c>
      <c r="D1" s="8" t="s">
        <v>1498</v>
      </c>
      <c r="E1" s="8" t="s">
        <v>1611</v>
      </c>
      <c r="F1" s="8" t="s">
        <v>1612</v>
      </c>
      <c r="G1" s="8" t="s">
        <v>1613</v>
      </c>
      <c r="H1" s="8" t="s">
        <v>1836</v>
      </c>
      <c r="I1" s="8" t="s">
        <v>1837</v>
      </c>
    </row>
    <row r="2" spans="1:9" ht="18" customHeight="1" x14ac:dyDescent="0.35">
      <c r="A2" s="16" t="s">
        <v>0</v>
      </c>
      <c r="B2" s="16" t="str">
        <f t="shared" ref="B2:B33" si="0">HYPERLINK("#'"&amp;H2&amp;"'!"&amp;I2,A2)</f>
        <v>IPEDS</v>
      </c>
      <c r="C2" s="1" t="s">
        <v>1616</v>
      </c>
      <c r="D2" s="1" t="s">
        <v>1499</v>
      </c>
      <c r="E2" s="1" t="s">
        <v>1500</v>
      </c>
      <c r="F2" s="1" t="s">
        <v>1501</v>
      </c>
      <c r="G2" s="1" t="s">
        <v>1636</v>
      </c>
      <c r="H2" s="28" t="s">
        <v>1835</v>
      </c>
      <c r="I2" s="29" t="s">
        <v>1838</v>
      </c>
    </row>
    <row r="3" spans="1:9" ht="18" customHeight="1" x14ac:dyDescent="0.35">
      <c r="A3" s="16" t="s">
        <v>1</v>
      </c>
      <c r="B3" s="16" t="str">
        <f t="shared" si="0"/>
        <v>College</v>
      </c>
      <c r="C3" s="1" t="s">
        <v>1616</v>
      </c>
      <c r="D3" s="1" t="s">
        <v>1499</v>
      </c>
      <c r="E3" s="1" t="s">
        <v>1500</v>
      </c>
      <c r="F3" s="1" t="s">
        <v>1501</v>
      </c>
      <c r="G3" s="1" t="s">
        <v>1618</v>
      </c>
      <c r="H3" s="28" t="s">
        <v>1835</v>
      </c>
      <c r="I3" s="29" t="s">
        <v>1839</v>
      </c>
    </row>
    <row r="4" spans="1:9" ht="18" customHeight="1" x14ac:dyDescent="0.35">
      <c r="A4" s="16" t="s">
        <v>2</v>
      </c>
      <c r="B4" s="16" t="str">
        <f t="shared" si="0"/>
        <v>Type</v>
      </c>
      <c r="C4" s="1" t="s">
        <v>1616</v>
      </c>
      <c r="D4" s="1" t="s">
        <v>1499</v>
      </c>
      <c r="E4" s="1" t="s">
        <v>1500</v>
      </c>
      <c r="F4" s="1" t="s">
        <v>1501</v>
      </c>
      <c r="G4" s="1" t="s">
        <v>1619</v>
      </c>
      <c r="H4" s="28" t="s">
        <v>1835</v>
      </c>
      <c r="I4" s="29" t="s">
        <v>1674</v>
      </c>
    </row>
    <row r="5" spans="1:9" ht="18" customHeight="1" x14ac:dyDescent="0.35">
      <c r="A5" s="16" t="s">
        <v>3</v>
      </c>
      <c r="B5" s="16" t="str">
        <f t="shared" si="0"/>
        <v>City</v>
      </c>
      <c r="C5" s="1" t="s">
        <v>1616</v>
      </c>
      <c r="D5" s="1" t="s">
        <v>1499</v>
      </c>
      <c r="E5" s="1" t="s">
        <v>1500</v>
      </c>
      <c r="F5" s="1" t="s">
        <v>1501</v>
      </c>
      <c r="G5" s="1" t="s">
        <v>1554</v>
      </c>
      <c r="H5" s="28" t="s">
        <v>1835</v>
      </c>
      <c r="I5" s="29" t="s">
        <v>1840</v>
      </c>
    </row>
    <row r="6" spans="1:9" ht="18" customHeight="1" x14ac:dyDescent="0.35">
      <c r="A6" s="16" t="s">
        <v>4</v>
      </c>
      <c r="B6" s="16" t="str">
        <f t="shared" si="0"/>
        <v>State</v>
      </c>
      <c r="C6" s="1" t="s">
        <v>1616</v>
      </c>
      <c r="D6" s="1" t="s">
        <v>1499</v>
      </c>
      <c r="E6" s="1" t="s">
        <v>1500</v>
      </c>
      <c r="F6" s="1" t="s">
        <v>1501</v>
      </c>
      <c r="G6" s="1" t="s">
        <v>1554</v>
      </c>
      <c r="H6" s="28" t="s">
        <v>1835</v>
      </c>
      <c r="I6" s="29" t="s">
        <v>1841</v>
      </c>
    </row>
    <row r="7" spans="1:9" ht="18" customHeight="1" x14ac:dyDescent="0.35">
      <c r="A7" s="16" t="s">
        <v>5</v>
      </c>
      <c r="B7" s="16" t="str">
        <f t="shared" si="0"/>
        <v>Region</v>
      </c>
      <c r="C7" s="1" t="s">
        <v>1616</v>
      </c>
      <c r="D7" s="1" t="s">
        <v>1499</v>
      </c>
      <c r="E7" s="1" t="s">
        <v>1500</v>
      </c>
      <c r="F7" s="1" t="s">
        <v>1501</v>
      </c>
      <c r="G7" s="1" t="s">
        <v>1502</v>
      </c>
      <c r="H7" s="28" t="s">
        <v>1835</v>
      </c>
      <c r="I7" s="29" t="s">
        <v>1842</v>
      </c>
    </row>
    <row r="8" spans="1:9" ht="18" customHeight="1" x14ac:dyDescent="0.35">
      <c r="A8" s="16" t="s">
        <v>6</v>
      </c>
      <c r="B8" s="16" t="str">
        <f t="shared" si="0"/>
        <v>City Setting</v>
      </c>
      <c r="C8" s="1" t="s">
        <v>1616</v>
      </c>
      <c r="D8" s="1" t="s">
        <v>1499</v>
      </c>
      <c r="E8" s="1" t="s">
        <v>1500</v>
      </c>
      <c r="F8" s="1" t="s">
        <v>1501</v>
      </c>
      <c r="G8" s="1" t="s">
        <v>1652</v>
      </c>
      <c r="H8" s="28" t="s">
        <v>1835</v>
      </c>
      <c r="I8" s="29" t="s">
        <v>1843</v>
      </c>
    </row>
    <row r="9" spans="1:9" ht="18" customHeight="1" x14ac:dyDescent="0.35">
      <c r="A9" s="16" t="s">
        <v>9</v>
      </c>
      <c r="B9" s="16" t="str">
        <f t="shared" si="0"/>
        <v>Basic Carnegie Classification</v>
      </c>
      <c r="C9" s="1" t="s">
        <v>1616</v>
      </c>
      <c r="D9" s="1" t="s">
        <v>1499</v>
      </c>
      <c r="E9" s="1" t="s">
        <v>1500</v>
      </c>
      <c r="F9" s="1" t="s">
        <v>1501</v>
      </c>
      <c r="G9" s="1" t="s">
        <v>1554</v>
      </c>
      <c r="H9" s="28" t="s">
        <v>1835</v>
      </c>
      <c r="I9" s="29" t="s">
        <v>1844</v>
      </c>
    </row>
    <row r="10" spans="1:9" ht="18" customHeight="1" x14ac:dyDescent="0.35">
      <c r="A10" s="16" t="s">
        <v>14</v>
      </c>
      <c r="B10" s="16" t="str">
        <f t="shared" si="0"/>
        <v>HBCU?</v>
      </c>
      <c r="C10" s="1" t="s">
        <v>1616</v>
      </c>
      <c r="D10" s="1" t="s">
        <v>1499</v>
      </c>
      <c r="E10" s="1" t="s">
        <v>1500</v>
      </c>
      <c r="F10" s="1" t="s">
        <v>1501</v>
      </c>
      <c r="G10" s="1" t="s">
        <v>1554</v>
      </c>
      <c r="H10" s="28" t="s">
        <v>1835</v>
      </c>
      <c r="I10" s="29" t="s">
        <v>1845</v>
      </c>
    </row>
    <row r="11" spans="1:9" ht="18" customHeight="1" x14ac:dyDescent="0.35">
      <c r="A11" s="16" t="s">
        <v>15</v>
      </c>
      <c r="B11" s="16" t="str">
        <f t="shared" si="0"/>
        <v>Prevalence of Residential Life</v>
      </c>
      <c r="C11" s="1" t="s">
        <v>1616</v>
      </c>
      <c r="D11" s="1" t="s">
        <v>1499</v>
      </c>
      <c r="E11" s="1" t="s">
        <v>1500</v>
      </c>
      <c r="F11" s="1" t="s">
        <v>1501</v>
      </c>
      <c r="H11" s="28" t="s">
        <v>1835</v>
      </c>
      <c r="I11" s="29" t="s">
        <v>1675</v>
      </c>
    </row>
    <row r="12" spans="1:9" ht="18" customHeight="1" x14ac:dyDescent="0.35">
      <c r="A12" s="16" t="s">
        <v>16</v>
      </c>
      <c r="B12" s="16" t="str">
        <f t="shared" si="0"/>
        <v>Academic Calendar Type</v>
      </c>
      <c r="C12" s="1" t="s">
        <v>1616</v>
      </c>
      <c r="D12" s="1" t="s">
        <v>1499</v>
      </c>
      <c r="E12" s="1" t="s">
        <v>1500</v>
      </c>
      <c r="F12" s="1" t="s">
        <v>1501</v>
      </c>
      <c r="G12" s="1" t="s">
        <v>1554</v>
      </c>
      <c r="H12" s="28" t="s">
        <v>1835</v>
      </c>
      <c r="I12" s="29" t="s">
        <v>1846</v>
      </c>
    </row>
    <row r="13" spans="1:9" ht="18" customHeight="1" x14ac:dyDescent="0.35">
      <c r="A13" s="16" t="s">
        <v>13</v>
      </c>
      <c r="B13" s="16" t="str">
        <f t="shared" si="0"/>
        <v>Religious Affiliation</v>
      </c>
      <c r="C13" s="1" t="s">
        <v>1616</v>
      </c>
      <c r="D13" s="1" t="s">
        <v>1499</v>
      </c>
      <c r="E13" s="1" t="s">
        <v>1500</v>
      </c>
      <c r="F13" s="1" t="s">
        <v>1501</v>
      </c>
      <c r="G13" s="1" t="s">
        <v>1554</v>
      </c>
      <c r="H13" s="28" t="s">
        <v>1835</v>
      </c>
      <c r="I13" s="29" t="s">
        <v>1847</v>
      </c>
    </row>
    <row r="14" spans="1:9" ht="18" customHeight="1" x14ac:dyDescent="0.35">
      <c r="A14" s="16" t="s">
        <v>7</v>
      </c>
      <c r="B14" s="16" t="str">
        <f t="shared" si="0"/>
        <v>USNews category</v>
      </c>
      <c r="C14" s="1" t="s">
        <v>1616</v>
      </c>
      <c r="D14" s="1" t="s">
        <v>1512</v>
      </c>
      <c r="E14" s="1" t="s">
        <v>1503</v>
      </c>
      <c r="F14" s="1" t="s">
        <v>1504</v>
      </c>
      <c r="G14" s="1" t="s">
        <v>1554</v>
      </c>
      <c r="H14" s="28" t="s">
        <v>1835</v>
      </c>
      <c r="I14" s="29" t="s">
        <v>1848</v>
      </c>
    </row>
    <row r="15" spans="1:9" ht="18" customHeight="1" x14ac:dyDescent="0.35">
      <c r="A15" s="16" t="s">
        <v>8</v>
      </c>
      <c r="B15" s="16" t="str">
        <f t="shared" si="0"/>
        <v>USNews Rank (2026)</v>
      </c>
      <c r="C15" s="1" t="s">
        <v>1616</v>
      </c>
      <c r="D15" s="1" t="s">
        <v>1512</v>
      </c>
      <c r="E15" s="1" t="s">
        <v>1503</v>
      </c>
      <c r="F15" s="1" t="s">
        <v>1504</v>
      </c>
      <c r="G15" s="1" t="s">
        <v>1554</v>
      </c>
      <c r="H15" s="28" t="s">
        <v>1835</v>
      </c>
      <c r="I15" s="29" t="s">
        <v>1849</v>
      </c>
    </row>
    <row r="16" spans="1:9" ht="18" customHeight="1" x14ac:dyDescent="0.35">
      <c r="A16" s="16" t="s">
        <v>28</v>
      </c>
      <c r="B16" s="16" t="str">
        <f t="shared" si="0"/>
        <v>Retention rate</v>
      </c>
      <c r="C16" s="1" t="s">
        <v>1616</v>
      </c>
      <c r="D16" s="1" t="s">
        <v>1512</v>
      </c>
      <c r="E16" s="1" t="s">
        <v>1513</v>
      </c>
      <c r="F16" s="1" t="s">
        <v>1615</v>
      </c>
      <c r="G16" s="1" t="s">
        <v>1514</v>
      </c>
      <c r="H16" s="28" t="s">
        <v>1835</v>
      </c>
      <c r="I16" s="29" t="s">
        <v>1850</v>
      </c>
    </row>
    <row r="17" spans="1:9" ht="18" customHeight="1" x14ac:dyDescent="0.35">
      <c r="A17" s="16" t="s">
        <v>29</v>
      </c>
      <c r="B17" s="16" t="str">
        <f t="shared" si="0"/>
        <v>Student: Faculty Ratio</v>
      </c>
      <c r="C17" s="1" t="s">
        <v>1616</v>
      </c>
      <c r="D17" s="1" t="s">
        <v>1512</v>
      </c>
      <c r="E17" s="1" t="s">
        <v>1513</v>
      </c>
      <c r="F17" s="1" t="s">
        <v>1615</v>
      </c>
      <c r="G17" s="1" t="s">
        <v>1554</v>
      </c>
      <c r="H17" s="28" t="s">
        <v>1835</v>
      </c>
      <c r="I17" s="29" t="s">
        <v>1851</v>
      </c>
    </row>
    <row r="18" spans="1:9" ht="18" customHeight="1" x14ac:dyDescent="0.35">
      <c r="A18" s="16" t="s">
        <v>30</v>
      </c>
      <c r="B18" s="16" t="str">
        <f t="shared" si="0"/>
        <v>Total endowment</v>
      </c>
      <c r="C18" s="1" t="s">
        <v>1616</v>
      </c>
      <c r="D18" s="1" t="s">
        <v>1512</v>
      </c>
      <c r="E18" s="1" t="s">
        <v>1513</v>
      </c>
      <c r="F18" s="1" t="s">
        <v>1615</v>
      </c>
      <c r="G18" s="1" t="s">
        <v>1554</v>
      </c>
      <c r="H18" s="28" t="s">
        <v>1835</v>
      </c>
      <c r="I18" s="29" t="s">
        <v>1676</v>
      </c>
    </row>
    <row r="19" spans="1:9" ht="18" customHeight="1" x14ac:dyDescent="0.35">
      <c r="A19" s="16" t="s">
        <v>31</v>
      </c>
      <c r="B19" s="16" t="str">
        <f t="shared" si="0"/>
        <v>Endowment per Student</v>
      </c>
      <c r="C19" s="1" t="s">
        <v>1616</v>
      </c>
      <c r="D19" s="1" t="s">
        <v>1512</v>
      </c>
      <c r="E19" s="1" t="s">
        <v>1513</v>
      </c>
      <c r="F19" s="1" t="s">
        <v>1615</v>
      </c>
      <c r="G19" s="1" t="s">
        <v>1653</v>
      </c>
      <c r="H19" s="28" t="s">
        <v>1835</v>
      </c>
      <c r="I19" s="29" t="s">
        <v>1677</v>
      </c>
    </row>
    <row r="20" spans="1:9" ht="18" customHeight="1" x14ac:dyDescent="0.35">
      <c r="A20" s="16" t="s">
        <v>1583</v>
      </c>
      <c r="B20" s="16" t="str">
        <f t="shared" si="0"/>
        <v>Available majors</v>
      </c>
      <c r="C20" s="1" t="s">
        <v>1616</v>
      </c>
      <c r="D20" s="1" t="s">
        <v>1573</v>
      </c>
      <c r="E20" s="1" t="s">
        <v>1500</v>
      </c>
      <c r="F20" s="1" t="s">
        <v>1501</v>
      </c>
      <c r="G20" s="1" t="s">
        <v>1852</v>
      </c>
      <c r="H20" s="28" t="s">
        <v>1835</v>
      </c>
      <c r="I20" s="29" t="s">
        <v>1678</v>
      </c>
    </row>
    <row r="21" spans="1:9" ht="18" customHeight="1" x14ac:dyDescent="0.35">
      <c r="A21" s="16" t="s">
        <v>20</v>
      </c>
      <c r="B21" s="16" t="str">
        <f t="shared" si="0"/>
        <v>Percent of faculty full-time</v>
      </c>
      <c r="C21" s="1" t="s">
        <v>1616</v>
      </c>
      <c r="D21" s="1" t="s">
        <v>1573</v>
      </c>
      <c r="E21" s="1" t="s">
        <v>1555</v>
      </c>
      <c r="F21" s="1" t="s">
        <v>1509</v>
      </c>
      <c r="G21" s="1" t="s">
        <v>1554</v>
      </c>
      <c r="H21" s="28" t="s">
        <v>1835</v>
      </c>
      <c r="I21" s="29" t="s">
        <v>1679</v>
      </c>
    </row>
    <row r="22" spans="1:9" ht="18" customHeight="1" x14ac:dyDescent="0.35">
      <c r="A22" s="16" t="s">
        <v>21</v>
      </c>
      <c r="B22" s="16" t="str">
        <f t="shared" si="0"/>
        <v>Instructional expenditures per full-time equivalent student</v>
      </c>
      <c r="C22" s="1" t="s">
        <v>1616</v>
      </c>
      <c r="D22" s="1" t="s">
        <v>1573</v>
      </c>
      <c r="E22" s="1" t="s">
        <v>1555</v>
      </c>
      <c r="F22" s="1" t="s">
        <v>1509</v>
      </c>
      <c r="G22" s="1" t="s">
        <v>1510</v>
      </c>
      <c r="H22" s="28" t="s">
        <v>1835</v>
      </c>
      <c r="I22" s="29" t="s">
        <v>1680</v>
      </c>
    </row>
    <row r="23" spans="1:9" ht="18" customHeight="1" x14ac:dyDescent="0.35">
      <c r="A23" s="16" t="s">
        <v>22</v>
      </c>
      <c r="B23" s="16" t="str">
        <f t="shared" si="0"/>
        <v>Average faculty salary</v>
      </c>
      <c r="C23" s="1" t="s">
        <v>1616</v>
      </c>
      <c r="D23" s="1" t="s">
        <v>1573</v>
      </c>
      <c r="E23" s="1" t="s">
        <v>1555</v>
      </c>
      <c r="F23" s="1" t="s">
        <v>1509</v>
      </c>
      <c r="G23" s="1" t="s">
        <v>1637</v>
      </c>
      <c r="H23" s="28" t="s">
        <v>1835</v>
      </c>
      <c r="I23" s="29" t="s">
        <v>1681</v>
      </c>
    </row>
    <row r="24" spans="1:9" ht="18" customHeight="1" x14ac:dyDescent="0.35">
      <c r="A24" s="16" t="s">
        <v>23</v>
      </c>
      <c r="B24" s="16" t="str">
        <f t="shared" si="0"/>
        <v>Faculty Salary as Percent of Highest Nationwide</v>
      </c>
      <c r="C24" s="1" t="s">
        <v>1616</v>
      </c>
      <c r="D24" s="1" t="s">
        <v>1573</v>
      </c>
      <c r="E24" s="1" t="s">
        <v>1564</v>
      </c>
      <c r="F24" s="1" t="s">
        <v>1509</v>
      </c>
      <c r="G24" s="1" t="s">
        <v>1557</v>
      </c>
      <c r="H24" s="28" t="s">
        <v>1835</v>
      </c>
      <c r="I24" s="29" t="s">
        <v>1682</v>
      </c>
    </row>
    <row r="25" spans="1:9" ht="18" customHeight="1" x14ac:dyDescent="0.35">
      <c r="A25" s="16" t="s">
        <v>24</v>
      </c>
      <c r="B25" s="16" t="str">
        <f t="shared" si="0"/>
        <v>Faculty pay percentile</v>
      </c>
      <c r="C25" s="1" t="s">
        <v>1616</v>
      </c>
      <c r="D25" s="1" t="s">
        <v>1573</v>
      </c>
      <c r="E25" s="1" t="s">
        <v>1564</v>
      </c>
      <c r="F25" s="1" t="s">
        <v>1509</v>
      </c>
      <c r="H25" s="28" t="s">
        <v>1835</v>
      </c>
      <c r="I25" s="29" t="s">
        <v>1683</v>
      </c>
    </row>
    <row r="26" spans="1:9" ht="18" customHeight="1" x14ac:dyDescent="0.35">
      <c r="A26" s="16" t="s">
        <v>1590</v>
      </c>
      <c r="B26" s="16" t="str">
        <f t="shared" si="0"/>
        <v>ROTC Offerings</v>
      </c>
      <c r="C26" s="1" t="s">
        <v>1616</v>
      </c>
      <c r="D26" s="1" t="s">
        <v>1573</v>
      </c>
      <c r="E26" s="1" t="s">
        <v>1500</v>
      </c>
      <c r="F26" s="1" t="s">
        <v>1501</v>
      </c>
      <c r="G26" s="1" t="s">
        <v>1654</v>
      </c>
      <c r="H26" s="28" t="s">
        <v>1835</v>
      </c>
      <c r="I26" s="29" t="s">
        <v>1684</v>
      </c>
    </row>
    <row r="27" spans="1:9" ht="18" customHeight="1" x14ac:dyDescent="0.35">
      <c r="A27" s="16" t="s">
        <v>17</v>
      </c>
      <c r="B27" s="16" t="str">
        <f t="shared" si="0"/>
        <v>Athletics governance</v>
      </c>
      <c r="C27" s="1" t="s">
        <v>1616</v>
      </c>
      <c r="D27" s="1" t="s">
        <v>1506</v>
      </c>
      <c r="E27" s="1" t="s">
        <v>1500</v>
      </c>
      <c r="F27" s="1" t="s">
        <v>1501</v>
      </c>
      <c r="G27" s="1" t="s">
        <v>1554</v>
      </c>
      <c r="H27" s="28" t="s">
        <v>1835</v>
      </c>
      <c r="I27" s="29" t="s">
        <v>1685</v>
      </c>
    </row>
    <row r="28" spans="1:9" ht="18" customHeight="1" x14ac:dyDescent="0.35">
      <c r="A28" s="16" t="s">
        <v>18</v>
      </c>
      <c r="B28" s="16" t="str">
        <f t="shared" si="0"/>
        <v>Athletics division</v>
      </c>
      <c r="C28" s="1" t="s">
        <v>1616</v>
      </c>
      <c r="D28" s="1" t="s">
        <v>1506</v>
      </c>
      <c r="E28" s="1" t="s">
        <v>1507</v>
      </c>
      <c r="F28" s="1" t="s">
        <v>1508</v>
      </c>
      <c r="G28" s="1" t="s">
        <v>1554</v>
      </c>
      <c r="H28" s="28" t="s">
        <v>1835</v>
      </c>
      <c r="I28" s="29" t="s">
        <v>1686</v>
      </c>
    </row>
    <row r="29" spans="1:9" ht="18" customHeight="1" x14ac:dyDescent="0.35">
      <c r="A29" s="16" t="s">
        <v>19</v>
      </c>
      <c r="B29" s="16" t="str">
        <f t="shared" si="0"/>
        <v>Athletic basketball conference</v>
      </c>
      <c r="C29" s="1" t="s">
        <v>1616</v>
      </c>
      <c r="D29" s="1" t="s">
        <v>1506</v>
      </c>
      <c r="E29" s="1" t="s">
        <v>1500</v>
      </c>
      <c r="F29" s="1" t="s">
        <v>1501</v>
      </c>
      <c r="G29" s="1" t="s">
        <v>1638</v>
      </c>
      <c r="H29" s="28" t="s">
        <v>1835</v>
      </c>
      <c r="I29" s="29" t="s">
        <v>1687</v>
      </c>
    </row>
    <row r="30" spans="1:9" ht="18" customHeight="1" x14ac:dyDescent="0.35">
      <c r="A30" s="16" t="s">
        <v>25</v>
      </c>
      <c r="B30" s="16" t="str">
        <f t="shared" si="0"/>
        <v>% of Students Exclusively Online</v>
      </c>
      <c r="C30" s="1" t="s">
        <v>1616</v>
      </c>
      <c r="D30" s="1" t="s">
        <v>1511</v>
      </c>
      <c r="E30" s="1" t="s">
        <v>1565</v>
      </c>
      <c r="F30" s="1" t="s">
        <v>1615</v>
      </c>
      <c r="G30" s="1" t="s">
        <v>1554</v>
      </c>
      <c r="H30" s="28" t="s">
        <v>1835</v>
      </c>
      <c r="I30" s="29" t="s">
        <v>1688</v>
      </c>
    </row>
    <row r="31" spans="1:9" ht="18" customHeight="1" x14ac:dyDescent="0.35">
      <c r="A31" s="16" t="s">
        <v>26</v>
      </c>
      <c r="B31" s="16" t="str">
        <f t="shared" si="0"/>
        <v>% of Students Hybrid</v>
      </c>
      <c r="C31" s="1" t="s">
        <v>1616</v>
      </c>
      <c r="D31" s="1" t="s">
        <v>1511</v>
      </c>
      <c r="E31" s="1" t="s">
        <v>1565</v>
      </c>
      <c r="F31" s="1" t="s">
        <v>1615</v>
      </c>
      <c r="G31" s="1" t="s">
        <v>1554</v>
      </c>
      <c r="H31" s="28" t="s">
        <v>1835</v>
      </c>
      <c r="I31" s="29" t="s">
        <v>1689</v>
      </c>
    </row>
    <row r="32" spans="1:9" ht="18" customHeight="1" x14ac:dyDescent="0.35">
      <c r="A32" s="16" t="s">
        <v>27</v>
      </c>
      <c r="B32" s="16" t="str">
        <f t="shared" si="0"/>
        <v>% of Students Exclusively In-Person</v>
      </c>
      <c r="C32" s="1" t="s">
        <v>1616</v>
      </c>
      <c r="D32" s="1" t="s">
        <v>1511</v>
      </c>
      <c r="E32" s="1" t="s">
        <v>1565</v>
      </c>
      <c r="F32" s="1" t="s">
        <v>1615</v>
      </c>
      <c r="G32" s="1" t="s">
        <v>1554</v>
      </c>
      <c r="H32" s="28" t="s">
        <v>1835</v>
      </c>
      <c r="I32" s="29" t="s">
        <v>1690</v>
      </c>
    </row>
    <row r="33" spans="1:9" ht="18" customHeight="1" x14ac:dyDescent="0.35">
      <c r="A33" s="16" t="s">
        <v>10</v>
      </c>
      <c r="B33" s="16" t="str">
        <f t="shared" si="0"/>
        <v>College Website</v>
      </c>
      <c r="C33" s="1" t="s">
        <v>1616</v>
      </c>
      <c r="D33" s="1" t="s">
        <v>1505</v>
      </c>
      <c r="E33" s="1" t="s">
        <v>1500</v>
      </c>
      <c r="F33" s="1" t="s">
        <v>1501</v>
      </c>
      <c r="G33" s="1" t="s">
        <v>1554</v>
      </c>
      <c r="H33" s="28" t="s">
        <v>1835</v>
      </c>
      <c r="I33" s="29" t="s">
        <v>1691</v>
      </c>
    </row>
    <row r="34" spans="1:9" ht="18" customHeight="1" x14ac:dyDescent="0.35">
      <c r="A34" s="16" t="s">
        <v>11</v>
      </c>
      <c r="B34" s="16" t="str">
        <f t="shared" ref="B34:B65" si="1">HYPERLINK("#'"&amp;H34&amp;"'!"&amp;I34,A34)</f>
        <v>Net price calculator web address</v>
      </c>
      <c r="C34" s="1" t="s">
        <v>1616</v>
      </c>
      <c r="D34" s="1" t="s">
        <v>1505</v>
      </c>
      <c r="E34" s="1" t="s">
        <v>1500</v>
      </c>
      <c r="F34" s="1" t="s">
        <v>1501</v>
      </c>
      <c r="G34" s="1" t="s">
        <v>1554</v>
      </c>
      <c r="H34" s="28" t="s">
        <v>1835</v>
      </c>
      <c r="I34" s="29" t="s">
        <v>1692</v>
      </c>
    </row>
    <row r="35" spans="1:9" ht="18" customHeight="1" x14ac:dyDescent="0.35">
      <c r="A35" s="16" t="s">
        <v>12</v>
      </c>
      <c r="B35" s="16" t="str">
        <f t="shared" si="1"/>
        <v>Disability services web address</v>
      </c>
      <c r="C35" s="1" t="s">
        <v>1616</v>
      </c>
      <c r="D35" s="1" t="s">
        <v>1505</v>
      </c>
      <c r="E35" s="1" t="s">
        <v>1500</v>
      </c>
      <c r="F35" s="1" t="s">
        <v>1501</v>
      </c>
      <c r="G35" s="1" t="s">
        <v>1556</v>
      </c>
      <c r="H35" s="28" t="s">
        <v>1835</v>
      </c>
      <c r="I35" s="29" t="s">
        <v>1693</v>
      </c>
    </row>
    <row r="36" spans="1:9" ht="18" customHeight="1" x14ac:dyDescent="0.35">
      <c r="A36" s="16" t="s">
        <v>32</v>
      </c>
      <c r="B36" s="16" t="str">
        <f t="shared" si="1"/>
        <v>Application Fee</v>
      </c>
      <c r="C36" s="1" t="s">
        <v>1515</v>
      </c>
      <c r="D36" s="1" t="s">
        <v>1516</v>
      </c>
      <c r="E36" s="1" t="s">
        <v>1517</v>
      </c>
      <c r="F36" s="1" t="s">
        <v>1518</v>
      </c>
      <c r="G36" s="1" t="s">
        <v>1554</v>
      </c>
      <c r="H36" s="28" t="s">
        <v>1835</v>
      </c>
      <c r="I36" s="29" t="s">
        <v>1694</v>
      </c>
    </row>
    <row r="37" spans="1:9" ht="18" customHeight="1" x14ac:dyDescent="0.35">
      <c r="A37" s="16" t="s">
        <v>1584</v>
      </c>
      <c r="B37" s="16" t="str">
        <f t="shared" si="1"/>
        <v>#Applications</v>
      </c>
      <c r="C37" s="1" t="s">
        <v>1515</v>
      </c>
      <c r="D37" s="1" t="s">
        <v>1516</v>
      </c>
      <c r="E37" s="1" t="s">
        <v>1517</v>
      </c>
      <c r="F37" s="18" t="s">
        <v>1518</v>
      </c>
      <c r="G37" s="1" t="s">
        <v>1554</v>
      </c>
      <c r="H37" s="28" t="s">
        <v>1835</v>
      </c>
      <c r="I37" s="29" t="s">
        <v>1695</v>
      </c>
    </row>
    <row r="38" spans="1:9" ht="18" customHeight="1" x14ac:dyDescent="0.35">
      <c r="A38" s="16" t="s">
        <v>1585</v>
      </c>
      <c r="B38" s="16" t="str">
        <f t="shared" si="1"/>
        <v># Admitted</v>
      </c>
      <c r="C38" s="1" t="s">
        <v>1515</v>
      </c>
      <c r="D38" s="1" t="s">
        <v>1516</v>
      </c>
      <c r="E38" s="1" t="s">
        <v>1517</v>
      </c>
      <c r="F38" s="1" t="s">
        <v>1518</v>
      </c>
      <c r="G38" s="1" t="s">
        <v>1554</v>
      </c>
      <c r="H38" s="28" t="s">
        <v>1835</v>
      </c>
      <c r="I38" s="29" t="s">
        <v>1696</v>
      </c>
    </row>
    <row r="39" spans="1:9" ht="18" customHeight="1" x14ac:dyDescent="0.35">
      <c r="A39" s="16" t="s">
        <v>1586</v>
      </c>
      <c r="B39" s="16" t="str">
        <f t="shared" si="1"/>
        <v># Enrolled</v>
      </c>
      <c r="C39" s="1" t="s">
        <v>1515</v>
      </c>
      <c r="D39" s="1" t="s">
        <v>1516</v>
      </c>
      <c r="E39" s="1" t="s">
        <v>1517</v>
      </c>
      <c r="F39" s="1" t="s">
        <v>1518</v>
      </c>
      <c r="G39" s="1" t="s">
        <v>1554</v>
      </c>
      <c r="H39" s="28" t="s">
        <v>1835</v>
      </c>
      <c r="I39" s="29" t="s">
        <v>1697</v>
      </c>
    </row>
    <row r="40" spans="1:9" ht="18" customHeight="1" x14ac:dyDescent="0.35">
      <c r="A40" s="16" t="s">
        <v>33</v>
      </c>
      <c r="B40" s="16" t="str">
        <f t="shared" si="1"/>
        <v>Overall admit rate</v>
      </c>
      <c r="C40" s="1" t="s">
        <v>1515</v>
      </c>
      <c r="D40" s="1" t="s">
        <v>1516</v>
      </c>
      <c r="E40" s="1" t="s">
        <v>1566</v>
      </c>
      <c r="F40" s="1" t="s">
        <v>1518</v>
      </c>
      <c r="G40" s="1" t="s">
        <v>1554</v>
      </c>
      <c r="H40" s="28" t="s">
        <v>1835</v>
      </c>
      <c r="I40" s="29" t="s">
        <v>1698</v>
      </c>
    </row>
    <row r="41" spans="1:9" ht="18" customHeight="1" x14ac:dyDescent="0.35">
      <c r="A41" s="16" t="s">
        <v>34</v>
      </c>
      <c r="B41" s="16" t="str">
        <f t="shared" si="1"/>
        <v>Yield</v>
      </c>
      <c r="C41" s="1" t="s">
        <v>1515</v>
      </c>
      <c r="D41" s="1" t="s">
        <v>1516</v>
      </c>
      <c r="E41" s="1" t="s">
        <v>1566</v>
      </c>
      <c r="F41" s="1" t="s">
        <v>1518</v>
      </c>
      <c r="G41" s="1" t="s">
        <v>1655</v>
      </c>
      <c r="H41" s="28" t="s">
        <v>1835</v>
      </c>
      <c r="I41" s="29" t="s">
        <v>1699</v>
      </c>
    </row>
    <row r="42" spans="1:9" ht="18" customHeight="1" x14ac:dyDescent="0.35">
      <c r="A42" s="16" t="s">
        <v>35</v>
      </c>
      <c r="B42" s="16" t="str">
        <f t="shared" si="1"/>
        <v>Draw rate</v>
      </c>
      <c r="C42" s="1" t="s">
        <v>1515</v>
      </c>
      <c r="D42" s="1" t="s">
        <v>1516</v>
      </c>
      <c r="E42" s="1" t="s">
        <v>1566</v>
      </c>
      <c r="F42" s="1" t="s">
        <v>1518</v>
      </c>
      <c r="G42" s="1" t="s">
        <v>1639</v>
      </c>
      <c r="H42" s="28" t="s">
        <v>1835</v>
      </c>
      <c r="I42" s="29" t="s">
        <v>1700</v>
      </c>
    </row>
    <row r="43" spans="1:9" ht="18" customHeight="1" x14ac:dyDescent="0.35">
      <c r="A43" s="16" t="s">
        <v>1853</v>
      </c>
      <c r="B43" s="16" t="str">
        <f t="shared" si="1"/>
        <v>In-state admit rate</v>
      </c>
      <c r="C43" s="1" t="s">
        <v>1515</v>
      </c>
      <c r="D43" s="1" t="s">
        <v>1527</v>
      </c>
      <c r="E43" s="1" t="s">
        <v>1620</v>
      </c>
      <c r="F43" s="1" t="s">
        <v>1526</v>
      </c>
      <c r="G43" s="1" t="s">
        <v>1558</v>
      </c>
      <c r="H43" s="28" t="s">
        <v>1835</v>
      </c>
      <c r="I43" s="29" t="s">
        <v>1701</v>
      </c>
    </row>
    <row r="44" spans="1:9" ht="18" customHeight="1" x14ac:dyDescent="0.35">
      <c r="A44" s="16" t="s">
        <v>1854</v>
      </c>
      <c r="B44" s="16" t="str">
        <f t="shared" si="1"/>
        <v>Out-of-state admit rate</v>
      </c>
      <c r="C44" s="1" t="s">
        <v>1515</v>
      </c>
      <c r="D44" s="1" t="s">
        <v>1527</v>
      </c>
      <c r="E44" s="1" t="s">
        <v>1620</v>
      </c>
      <c r="F44" s="1" t="s">
        <v>1526</v>
      </c>
      <c r="G44" s="1" t="s">
        <v>1558</v>
      </c>
      <c r="H44" s="28" t="s">
        <v>1835</v>
      </c>
      <c r="I44" s="29" t="s">
        <v>1702</v>
      </c>
    </row>
    <row r="45" spans="1:9" ht="18" customHeight="1" x14ac:dyDescent="0.35">
      <c r="A45" s="16" t="s">
        <v>1855</v>
      </c>
      <c r="B45" s="16" t="str">
        <f t="shared" si="1"/>
        <v>International admit rate</v>
      </c>
      <c r="C45" s="1" t="s">
        <v>1515</v>
      </c>
      <c r="D45" s="1" t="s">
        <v>1527</v>
      </c>
      <c r="E45" s="1" t="s">
        <v>1620</v>
      </c>
      <c r="F45" s="1" t="s">
        <v>1526</v>
      </c>
      <c r="G45" s="1" t="s">
        <v>1558</v>
      </c>
      <c r="H45" s="28" t="s">
        <v>1835</v>
      </c>
      <c r="I45" s="29" t="s">
        <v>1703</v>
      </c>
    </row>
    <row r="46" spans="1:9" ht="18" customHeight="1" x14ac:dyDescent="0.35">
      <c r="A46" s="16" t="s">
        <v>36</v>
      </c>
      <c r="B46" s="16" t="str">
        <f t="shared" si="1"/>
        <v>Male Admit Rate</v>
      </c>
      <c r="C46" s="1" t="s">
        <v>1515</v>
      </c>
      <c r="D46" s="1" t="s">
        <v>1519</v>
      </c>
      <c r="E46" s="1" t="s">
        <v>1566</v>
      </c>
      <c r="F46" s="1" t="s">
        <v>1518</v>
      </c>
      <c r="G46" s="1" t="s">
        <v>1554</v>
      </c>
      <c r="H46" s="28" t="s">
        <v>1835</v>
      </c>
      <c r="I46" s="29" t="s">
        <v>1704</v>
      </c>
    </row>
    <row r="47" spans="1:9" ht="18" customHeight="1" x14ac:dyDescent="0.35">
      <c r="A47" s="16" t="s">
        <v>37</v>
      </c>
      <c r="B47" s="16" t="str">
        <f t="shared" si="1"/>
        <v>Female Admit Rate</v>
      </c>
      <c r="C47" s="1" t="s">
        <v>1515</v>
      </c>
      <c r="D47" s="1" t="s">
        <v>1519</v>
      </c>
      <c r="E47" s="1" t="s">
        <v>1566</v>
      </c>
      <c r="F47" s="1" t="s">
        <v>1518</v>
      </c>
      <c r="G47" s="1" t="s">
        <v>1554</v>
      </c>
      <c r="H47" s="28" t="s">
        <v>1835</v>
      </c>
      <c r="I47" s="29" t="s">
        <v>1705</v>
      </c>
    </row>
    <row r="48" spans="1:9" ht="18" customHeight="1" x14ac:dyDescent="0.35">
      <c r="A48" s="16" t="s">
        <v>38</v>
      </c>
      <c r="B48" s="16" t="str">
        <f t="shared" si="1"/>
        <v>Admit rate, another gender</v>
      </c>
      <c r="C48" s="1" t="s">
        <v>1515</v>
      </c>
      <c r="D48" s="1" t="s">
        <v>1519</v>
      </c>
      <c r="E48" s="1" t="s">
        <v>1566</v>
      </c>
      <c r="F48" s="1" t="s">
        <v>1518</v>
      </c>
      <c r="G48" s="1" t="s">
        <v>1554</v>
      </c>
      <c r="H48" s="28" t="s">
        <v>1835</v>
      </c>
      <c r="I48" s="29" t="s">
        <v>1706</v>
      </c>
    </row>
    <row r="49" spans="1:9" ht="18" customHeight="1" x14ac:dyDescent="0.35">
      <c r="A49" s="16" t="s">
        <v>39</v>
      </c>
      <c r="B49" s="16" t="str">
        <f t="shared" si="1"/>
        <v>Admit Rate, unknown gender</v>
      </c>
      <c r="C49" s="1" t="s">
        <v>1515</v>
      </c>
      <c r="D49" s="1" t="s">
        <v>1519</v>
      </c>
      <c r="E49" s="1" t="s">
        <v>1566</v>
      </c>
      <c r="F49" s="1" t="s">
        <v>1518</v>
      </c>
      <c r="G49" s="1" t="s">
        <v>1554</v>
      </c>
      <c r="H49" s="28" t="s">
        <v>1835</v>
      </c>
      <c r="I49" s="29" t="s">
        <v>1707</v>
      </c>
    </row>
    <row r="50" spans="1:9" ht="18" customHeight="1" x14ac:dyDescent="0.35">
      <c r="A50" s="16" t="s">
        <v>43</v>
      </c>
      <c r="B50" s="16" t="str">
        <f t="shared" si="1"/>
        <v>ACT 25th percentile</v>
      </c>
      <c r="C50" s="1" t="s">
        <v>1515</v>
      </c>
      <c r="D50" s="1" t="s">
        <v>1521</v>
      </c>
      <c r="E50" s="1" t="s">
        <v>1517</v>
      </c>
      <c r="F50" s="1" t="s">
        <v>1518</v>
      </c>
      <c r="G50" s="1" t="s">
        <v>1640</v>
      </c>
      <c r="H50" s="28" t="s">
        <v>1835</v>
      </c>
      <c r="I50" s="29" t="s">
        <v>1708</v>
      </c>
    </row>
    <row r="51" spans="1:9" ht="18" customHeight="1" x14ac:dyDescent="0.35">
      <c r="A51" s="16" t="s">
        <v>44</v>
      </c>
      <c r="B51" s="16" t="str">
        <f t="shared" si="1"/>
        <v>ACT 50th percentile</v>
      </c>
      <c r="C51" s="1" t="s">
        <v>1515</v>
      </c>
      <c r="D51" s="1" t="s">
        <v>1521</v>
      </c>
      <c r="E51" s="1" t="s">
        <v>1517</v>
      </c>
      <c r="F51" s="1" t="s">
        <v>1518</v>
      </c>
      <c r="G51" s="1" t="s">
        <v>1522</v>
      </c>
      <c r="H51" s="28" t="s">
        <v>1835</v>
      </c>
      <c r="I51" s="29" t="s">
        <v>1709</v>
      </c>
    </row>
    <row r="52" spans="1:9" ht="18" customHeight="1" x14ac:dyDescent="0.35">
      <c r="A52" s="16" t="s">
        <v>45</v>
      </c>
      <c r="B52" s="16" t="str">
        <f t="shared" si="1"/>
        <v>ACT 75th percentile</v>
      </c>
      <c r="C52" s="1" t="s">
        <v>1515</v>
      </c>
      <c r="D52" s="1" t="s">
        <v>1521</v>
      </c>
      <c r="E52" s="1" t="s">
        <v>1517</v>
      </c>
      <c r="F52" s="1" t="s">
        <v>1518</v>
      </c>
      <c r="G52" s="1" t="s">
        <v>1641</v>
      </c>
      <c r="H52" s="28" t="s">
        <v>1835</v>
      </c>
      <c r="I52" s="29" t="s">
        <v>1710</v>
      </c>
    </row>
    <row r="53" spans="1:9" ht="18" customHeight="1" x14ac:dyDescent="0.35">
      <c r="A53" s="16" t="s">
        <v>46</v>
      </c>
      <c r="B53" s="16" t="str">
        <f t="shared" si="1"/>
        <v>SAT 25th percentile</v>
      </c>
      <c r="C53" s="1" t="s">
        <v>1515</v>
      </c>
      <c r="D53" s="1" t="s">
        <v>1521</v>
      </c>
      <c r="E53" s="1" t="s">
        <v>1517</v>
      </c>
      <c r="F53" s="1" t="s">
        <v>1518</v>
      </c>
      <c r="G53" s="1" t="s">
        <v>1642</v>
      </c>
      <c r="H53" s="28" t="s">
        <v>1835</v>
      </c>
      <c r="I53" s="29" t="s">
        <v>1711</v>
      </c>
    </row>
    <row r="54" spans="1:9" ht="18" customHeight="1" x14ac:dyDescent="0.35">
      <c r="A54" s="16" t="s">
        <v>47</v>
      </c>
      <c r="B54" s="16" t="str">
        <f t="shared" si="1"/>
        <v>SAT 50th percentile</v>
      </c>
      <c r="C54" s="1" t="s">
        <v>1515</v>
      </c>
      <c r="D54" s="1" t="s">
        <v>1521</v>
      </c>
      <c r="E54" s="1" t="s">
        <v>1517</v>
      </c>
      <c r="F54" s="1" t="s">
        <v>1518</v>
      </c>
      <c r="G54" s="1" t="s">
        <v>1643</v>
      </c>
      <c r="H54" s="28" t="s">
        <v>1835</v>
      </c>
      <c r="I54" s="29" t="s">
        <v>1712</v>
      </c>
    </row>
    <row r="55" spans="1:9" ht="18" customHeight="1" x14ac:dyDescent="0.35">
      <c r="A55" s="16" t="s">
        <v>48</v>
      </c>
      <c r="B55" s="16" t="str">
        <f t="shared" si="1"/>
        <v>SAT 75th percentile</v>
      </c>
      <c r="C55" s="1" t="s">
        <v>1515</v>
      </c>
      <c r="D55" s="1" t="s">
        <v>1521</v>
      </c>
      <c r="E55" s="1" t="s">
        <v>1517</v>
      </c>
      <c r="F55" s="1" t="s">
        <v>1518</v>
      </c>
      <c r="G55" s="1" t="s">
        <v>1644</v>
      </c>
      <c r="H55" s="28" t="s">
        <v>1835</v>
      </c>
      <c r="I55" s="29" t="s">
        <v>1713</v>
      </c>
    </row>
    <row r="56" spans="1:9" ht="18" customHeight="1" x14ac:dyDescent="0.35">
      <c r="A56" s="16" t="s">
        <v>49</v>
      </c>
      <c r="B56" s="16" t="str">
        <f t="shared" si="1"/>
        <v>Average SAT equivalent score of students admitted (Composite)</v>
      </c>
      <c r="C56" s="1" t="s">
        <v>1515</v>
      </c>
      <c r="D56" s="1" t="s">
        <v>1521</v>
      </c>
      <c r="E56" s="1" t="s">
        <v>1555</v>
      </c>
      <c r="F56" s="1" t="s">
        <v>1509</v>
      </c>
      <c r="G56" s="1" t="s">
        <v>1523</v>
      </c>
      <c r="H56" s="28" t="s">
        <v>1835</v>
      </c>
      <c r="I56" s="29" t="s">
        <v>1714</v>
      </c>
    </row>
    <row r="57" spans="1:9" ht="18" customHeight="1" x14ac:dyDescent="0.35">
      <c r="A57" s="16" t="s">
        <v>40</v>
      </c>
      <c r="B57" s="16" t="str">
        <f t="shared" si="1"/>
        <v>% from first-year class who submitted ACT scores</v>
      </c>
      <c r="C57" s="1" t="s">
        <v>1515</v>
      </c>
      <c r="D57" s="1" t="s">
        <v>1521</v>
      </c>
      <c r="E57" s="1" t="s">
        <v>1517</v>
      </c>
      <c r="F57" s="1" t="s">
        <v>1518</v>
      </c>
      <c r="G57" s="1" t="s">
        <v>1520</v>
      </c>
      <c r="H57" s="28" t="s">
        <v>1835</v>
      </c>
      <c r="I57" s="29" t="s">
        <v>1715</v>
      </c>
    </row>
    <row r="58" spans="1:9" ht="18" customHeight="1" x14ac:dyDescent="0.35">
      <c r="A58" s="16" t="s">
        <v>41</v>
      </c>
      <c r="B58" s="16" t="str">
        <f t="shared" si="1"/>
        <v>% from first-year class who submitted SAT scores</v>
      </c>
      <c r="C58" s="1" t="s">
        <v>1515</v>
      </c>
      <c r="D58" s="1" t="s">
        <v>1521</v>
      </c>
      <c r="E58" s="1" t="s">
        <v>1517</v>
      </c>
      <c r="F58" s="1" t="s">
        <v>1518</v>
      </c>
      <c r="G58" s="1" t="s">
        <v>1520</v>
      </c>
      <c r="H58" s="28" t="s">
        <v>1835</v>
      </c>
      <c r="I58" s="29" t="s">
        <v>1716</v>
      </c>
    </row>
    <row r="59" spans="1:9" ht="18" customHeight="1" x14ac:dyDescent="0.35">
      <c r="A59" s="16" t="s">
        <v>42</v>
      </c>
      <c r="B59" s="16" t="str">
        <f t="shared" si="1"/>
        <v>Sum of test submitters</v>
      </c>
      <c r="C59" s="1" t="s">
        <v>1515</v>
      </c>
      <c r="D59" s="1" t="s">
        <v>1521</v>
      </c>
      <c r="E59" s="1" t="s">
        <v>1566</v>
      </c>
      <c r="F59" s="1" t="s">
        <v>1518</v>
      </c>
      <c r="G59" s="1" t="s">
        <v>1645</v>
      </c>
      <c r="H59" s="28" t="s">
        <v>1835</v>
      </c>
      <c r="I59" s="29" t="s">
        <v>1717</v>
      </c>
    </row>
    <row r="60" spans="1:9" ht="18" customHeight="1" x14ac:dyDescent="0.35">
      <c r="A60" s="16" t="s">
        <v>1856</v>
      </c>
      <c r="B60" s="16" t="str">
        <f t="shared" si="1"/>
        <v>% in top 10th of HSClass</v>
      </c>
      <c r="C60" s="1" t="s">
        <v>1515</v>
      </c>
      <c r="D60" s="1" t="s">
        <v>1524</v>
      </c>
      <c r="E60" s="1" t="s">
        <v>1525</v>
      </c>
      <c r="F60" s="1" t="s">
        <v>1526</v>
      </c>
      <c r="G60" s="1" t="s">
        <v>1646</v>
      </c>
      <c r="H60" s="28" t="s">
        <v>1835</v>
      </c>
      <c r="I60" s="29" t="s">
        <v>1718</v>
      </c>
    </row>
    <row r="61" spans="1:9" ht="18" customHeight="1" x14ac:dyDescent="0.35">
      <c r="A61" s="16" t="s">
        <v>1857</v>
      </c>
      <c r="B61" s="16" t="str">
        <f t="shared" si="1"/>
        <v>% in top 25th</v>
      </c>
      <c r="C61" s="1" t="s">
        <v>1515</v>
      </c>
      <c r="D61" s="1" t="s">
        <v>1524</v>
      </c>
      <c r="E61" s="1" t="s">
        <v>1525</v>
      </c>
      <c r="F61" s="1" t="s">
        <v>1526</v>
      </c>
      <c r="G61" s="1" t="s">
        <v>1646</v>
      </c>
      <c r="H61" s="28" t="s">
        <v>1835</v>
      </c>
      <c r="I61" s="29" t="s">
        <v>1719</v>
      </c>
    </row>
    <row r="62" spans="1:9" ht="18" customHeight="1" x14ac:dyDescent="0.35">
      <c r="A62" s="16" t="s">
        <v>1858</v>
      </c>
      <c r="B62" s="16" t="str">
        <f t="shared" si="1"/>
        <v>% with 4.0</v>
      </c>
      <c r="C62" s="1" t="s">
        <v>1515</v>
      </c>
      <c r="D62" s="1" t="s">
        <v>1524</v>
      </c>
      <c r="E62" s="1" t="s">
        <v>1525</v>
      </c>
      <c r="F62" s="1" t="s">
        <v>1526</v>
      </c>
      <c r="G62" s="1" t="s">
        <v>1646</v>
      </c>
      <c r="H62" s="28" t="s">
        <v>1835</v>
      </c>
      <c r="I62" s="29" t="s">
        <v>1720</v>
      </c>
    </row>
    <row r="63" spans="1:9" ht="18" customHeight="1" x14ac:dyDescent="0.35">
      <c r="A63" s="16" t="s">
        <v>1859</v>
      </c>
      <c r="B63" s="16" t="str">
        <f t="shared" si="1"/>
        <v>% with 3.75-3.99</v>
      </c>
      <c r="C63" s="1" t="s">
        <v>1515</v>
      </c>
      <c r="D63" s="1" t="s">
        <v>1524</v>
      </c>
      <c r="E63" s="1" t="s">
        <v>1525</v>
      </c>
      <c r="F63" s="1" t="s">
        <v>1526</v>
      </c>
      <c r="G63" s="1" t="s">
        <v>1646</v>
      </c>
      <c r="H63" s="28" t="s">
        <v>1835</v>
      </c>
      <c r="I63" s="29" t="s">
        <v>1721</v>
      </c>
    </row>
    <row r="64" spans="1:9" ht="18" customHeight="1" x14ac:dyDescent="0.35">
      <c r="A64" s="16" t="s">
        <v>1860</v>
      </c>
      <c r="B64" s="16" t="str">
        <f t="shared" si="1"/>
        <v>% with 3.5-3.74</v>
      </c>
      <c r="C64" s="1" t="s">
        <v>1515</v>
      </c>
      <c r="D64" s="1" t="s">
        <v>1524</v>
      </c>
      <c r="E64" s="1" t="s">
        <v>1525</v>
      </c>
      <c r="F64" s="1" t="s">
        <v>1526</v>
      </c>
      <c r="G64" s="1" t="s">
        <v>1646</v>
      </c>
      <c r="H64" s="28" t="s">
        <v>1835</v>
      </c>
      <c r="I64" s="29" t="s">
        <v>1722</v>
      </c>
    </row>
    <row r="65" spans="1:9" ht="18" customHeight="1" x14ac:dyDescent="0.35">
      <c r="A65" s="16" t="s">
        <v>1861</v>
      </c>
      <c r="B65" s="16" t="str">
        <f t="shared" si="1"/>
        <v>ED admit rate</v>
      </c>
      <c r="C65" s="1" t="s">
        <v>1515</v>
      </c>
      <c r="D65" s="1" t="s">
        <v>1528</v>
      </c>
      <c r="E65" s="1" t="s">
        <v>1620</v>
      </c>
      <c r="F65" s="1" t="s">
        <v>1526</v>
      </c>
      <c r="G65" s="1" t="s">
        <v>1656</v>
      </c>
      <c r="H65" s="28" t="s">
        <v>1835</v>
      </c>
      <c r="I65" s="29" t="s">
        <v>1723</v>
      </c>
    </row>
    <row r="66" spans="1:9" ht="18" customHeight="1" x14ac:dyDescent="0.35">
      <c r="A66" s="16" t="s">
        <v>1862</v>
      </c>
      <c r="B66" s="16" t="str">
        <f t="shared" ref="B66:B97" si="2">HYPERLINK("#'"&amp;H66&amp;"'!"&amp;I66,A66)</f>
        <v>Non-ED admit rate</v>
      </c>
      <c r="C66" s="1" t="s">
        <v>1515</v>
      </c>
      <c r="D66" s="1" t="s">
        <v>1528</v>
      </c>
      <c r="E66" s="1" t="s">
        <v>1620</v>
      </c>
      <c r="F66" s="1" t="s">
        <v>1526</v>
      </c>
      <c r="G66" s="1" t="s">
        <v>1647</v>
      </c>
      <c r="H66" s="28" t="s">
        <v>1835</v>
      </c>
      <c r="I66" s="29" t="s">
        <v>1724</v>
      </c>
    </row>
    <row r="67" spans="1:9" ht="18" customHeight="1" x14ac:dyDescent="0.35">
      <c r="A67" s="16" t="s">
        <v>1863</v>
      </c>
      <c r="B67" s="16" t="str">
        <f t="shared" si="2"/>
        <v>Portion of applicants ED</v>
      </c>
      <c r="C67" s="1" t="s">
        <v>1515</v>
      </c>
      <c r="D67" s="1" t="s">
        <v>1528</v>
      </c>
      <c r="E67" s="1" t="s">
        <v>1620</v>
      </c>
      <c r="F67" s="1" t="s">
        <v>1526</v>
      </c>
      <c r="G67" s="1" t="s">
        <v>1656</v>
      </c>
      <c r="H67" s="28" t="s">
        <v>1835</v>
      </c>
      <c r="I67" s="29" t="s">
        <v>1725</v>
      </c>
    </row>
    <row r="68" spans="1:9" ht="18" customHeight="1" x14ac:dyDescent="0.35">
      <c r="A68" s="16" t="s">
        <v>1864</v>
      </c>
      <c r="B68" s="16" t="str">
        <f t="shared" si="2"/>
        <v>Portion of class from ED applicants</v>
      </c>
      <c r="C68" s="1" t="s">
        <v>1515</v>
      </c>
      <c r="D68" s="1" t="s">
        <v>1528</v>
      </c>
      <c r="E68" s="1" t="s">
        <v>1620</v>
      </c>
      <c r="F68" s="1" t="s">
        <v>1526</v>
      </c>
      <c r="G68" s="1" t="s">
        <v>1656</v>
      </c>
      <c r="H68" s="28" t="s">
        <v>1835</v>
      </c>
      <c r="I68" s="29" t="s">
        <v>1726</v>
      </c>
    </row>
    <row r="69" spans="1:9" ht="18" customHeight="1" x14ac:dyDescent="0.35">
      <c r="A69" s="16" t="s">
        <v>1865</v>
      </c>
      <c r="B69" s="16" t="str">
        <f t="shared" si="2"/>
        <v># Offered spots on WL</v>
      </c>
      <c r="C69" s="1" t="s">
        <v>1515</v>
      </c>
      <c r="D69" s="1" t="s">
        <v>1529</v>
      </c>
      <c r="E69" s="1" t="s">
        <v>1525</v>
      </c>
      <c r="F69" s="1" t="s">
        <v>1526</v>
      </c>
      <c r="G69" s="1" t="s">
        <v>1559</v>
      </c>
      <c r="H69" s="28" t="s">
        <v>1835</v>
      </c>
      <c r="I69" s="29" t="s">
        <v>1727</v>
      </c>
    </row>
    <row r="70" spans="1:9" ht="18" customHeight="1" x14ac:dyDescent="0.35">
      <c r="A70" s="16" t="s">
        <v>1866</v>
      </c>
      <c r="B70" s="16" t="str">
        <f t="shared" si="2"/>
        <v># Joined WL</v>
      </c>
      <c r="C70" s="1" t="s">
        <v>1515</v>
      </c>
      <c r="D70" s="1" t="s">
        <v>1529</v>
      </c>
      <c r="E70" s="1" t="s">
        <v>1525</v>
      </c>
      <c r="F70" s="1" t="s">
        <v>1526</v>
      </c>
      <c r="G70" s="1" t="s">
        <v>1554</v>
      </c>
      <c r="H70" s="28" t="s">
        <v>1835</v>
      </c>
      <c r="I70" s="29" t="s">
        <v>1728</v>
      </c>
    </row>
    <row r="71" spans="1:9" ht="18" customHeight="1" x14ac:dyDescent="0.35">
      <c r="A71" s="16" t="s">
        <v>1867</v>
      </c>
      <c r="B71" s="16" t="str">
        <f t="shared" si="2"/>
        <v># Accepted from WL</v>
      </c>
      <c r="C71" s="1" t="s">
        <v>1515</v>
      </c>
      <c r="D71" s="1" t="s">
        <v>1529</v>
      </c>
      <c r="E71" s="1" t="s">
        <v>1525</v>
      </c>
      <c r="F71" s="1" t="s">
        <v>1526</v>
      </c>
      <c r="G71" s="1" t="s">
        <v>1530</v>
      </c>
      <c r="H71" s="28" t="s">
        <v>1835</v>
      </c>
      <c r="I71" s="29" t="s">
        <v>1729</v>
      </c>
    </row>
    <row r="72" spans="1:9" ht="18" customHeight="1" x14ac:dyDescent="0.35">
      <c r="A72" s="16" t="s">
        <v>1868</v>
      </c>
      <c r="B72" s="16" t="str">
        <f t="shared" si="2"/>
        <v>WL admits as portion of entire class</v>
      </c>
      <c r="C72" s="1" t="s">
        <v>1515</v>
      </c>
      <c r="D72" s="1" t="s">
        <v>1529</v>
      </c>
      <c r="E72" s="1" t="s">
        <v>1620</v>
      </c>
      <c r="F72" s="1" t="s">
        <v>1526</v>
      </c>
      <c r="G72" s="1" t="s">
        <v>1648</v>
      </c>
      <c r="H72" s="28" t="s">
        <v>1835</v>
      </c>
      <c r="I72" s="29" t="s">
        <v>1730</v>
      </c>
    </row>
    <row r="73" spans="1:9" ht="18" customHeight="1" x14ac:dyDescent="0.35">
      <c r="A73" s="16" t="s">
        <v>1869</v>
      </c>
      <c r="B73" s="16" t="str">
        <f t="shared" si="2"/>
        <v>Transfer admit rate</v>
      </c>
      <c r="C73" s="1" t="s">
        <v>1515</v>
      </c>
      <c r="D73" s="1" t="s">
        <v>1531</v>
      </c>
      <c r="E73" s="1" t="s">
        <v>1620</v>
      </c>
      <c r="F73" s="1" t="s">
        <v>1526</v>
      </c>
      <c r="G73" s="1" t="s">
        <v>1554</v>
      </c>
      <c r="H73" s="28" t="s">
        <v>1835</v>
      </c>
      <c r="I73" s="29" t="s">
        <v>1731</v>
      </c>
    </row>
    <row r="74" spans="1:9" ht="18" customHeight="1" x14ac:dyDescent="0.35">
      <c r="A74" s="16" t="s">
        <v>1870</v>
      </c>
      <c r="B74" s="16" t="str">
        <f t="shared" si="2"/>
        <v>Transfers as portion of all undergrads</v>
      </c>
      <c r="C74" s="1" t="s">
        <v>1515</v>
      </c>
      <c r="D74" s="1" t="s">
        <v>1531</v>
      </c>
      <c r="E74" s="1" t="s">
        <v>1620</v>
      </c>
      <c r="F74" s="1" t="s">
        <v>1526</v>
      </c>
      <c r="G74" s="1" t="s">
        <v>1657</v>
      </c>
      <c r="H74" s="28" t="s">
        <v>1835</v>
      </c>
      <c r="I74" s="29" t="s">
        <v>1732</v>
      </c>
    </row>
    <row r="75" spans="1:9" ht="18" customHeight="1" x14ac:dyDescent="0.35">
      <c r="A75" s="16" t="s">
        <v>1658</v>
      </c>
      <c r="B75" s="16" t="str">
        <f t="shared" si="2"/>
        <v>Financial aid reporting year if in CDS cohort</v>
      </c>
      <c r="C75" s="1" t="s">
        <v>1532</v>
      </c>
      <c r="D75" s="1" t="s">
        <v>1195</v>
      </c>
      <c r="E75" s="1" t="s">
        <v>1525</v>
      </c>
      <c r="F75" s="1" t="s">
        <v>1526</v>
      </c>
      <c r="G75" s="1" t="s">
        <v>1659</v>
      </c>
      <c r="H75" s="28" t="s">
        <v>1835</v>
      </c>
      <c r="I75" s="29" t="s">
        <v>1733</v>
      </c>
    </row>
    <row r="76" spans="1:9" ht="18" customHeight="1" x14ac:dyDescent="0.35">
      <c r="A76" s="16" t="s">
        <v>50</v>
      </c>
      <c r="B76" s="16" t="str">
        <f t="shared" si="2"/>
        <v>Total price in-state if public</v>
      </c>
      <c r="C76" s="1" t="s">
        <v>1532</v>
      </c>
      <c r="D76" s="1" t="s">
        <v>1533</v>
      </c>
      <c r="E76" s="1" t="s">
        <v>1500</v>
      </c>
      <c r="F76" s="1" t="s">
        <v>1621</v>
      </c>
      <c r="G76" s="1" t="s">
        <v>1560</v>
      </c>
      <c r="H76" s="28" t="s">
        <v>1835</v>
      </c>
      <c r="I76" s="29" t="s">
        <v>1734</v>
      </c>
    </row>
    <row r="77" spans="1:9" ht="18" customHeight="1" x14ac:dyDescent="0.35">
      <c r="A77" s="16" t="s">
        <v>51</v>
      </c>
      <c r="B77" s="16" t="str">
        <f t="shared" si="2"/>
        <v>Total price private or OOS</v>
      </c>
      <c r="C77" s="1" t="s">
        <v>1532</v>
      </c>
      <c r="D77" s="1" t="s">
        <v>1533</v>
      </c>
      <c r="E77" s="1" t="s">
        <v>1500</v>
      </c>
      <c r="F77" s="1" t="s">
        <v>1621</v>
      </c>
      <c r="G77" s="1" t="s">
        <v>1560</v>
      </c>
      <c r="H77" s="28" t="s">
        <v>1835</v>
      </c>
      <c r="I77" s="29" t="s">
        <v>1735</v>
      </c>
    </row>
    <row r="78" spans="1:9" ht="18" customHeight="1" x14ac:dyDescent="0.35">
      <c r="A78" s="16" t="s">
        <v>52</v>
      </c>
      <c r="B78" s="16" t="str">
        <f t="shared" si="2"/>
        <v>Tuition and fees, in-state</v>
      </c>
      <c r="C78" s="1" t="s">
        <v>1532</v>
      </c>
      <c r="D78" s="1" t="s">
        <v>1533</v>
      </c>
      <c r="E78" s="1" t="s">
        <v>1500</v>
      </c>
      <c r="F78" s="1" t="s">
        <v>1501</v>
      </c>
      <c r="G78" s="1" t="s">
        <v>1554</v>
      </c>
      <c r="H78" s="28" t="s">
        <v>1835</v>
      </c>
      <c r="I78" s="29" t="s">
        <v>1736</v>
      </c>
    </row>
    <row r="79" spans="1:9" ht="18" customHeight="1" x14ac:dyDescent="0.35">
      <c r="A79" s="16" t="s">
        <v>53</v>
      </c>
      <c r="B79" s="16" t="str">
        <f t="shared" si="2"/>
        <v>Tuition and fees, private or OOS</v>
      </c>
      <c r="C79" s="1" t="s">
        <v>1532</v>
      </c>
      <c r="D79" s="1" t="s">
        <v>1533</v>
      </c>
      <c r="E79" s="1" t="s">
        <v>1500</v>
      </c>
      <c r="F79" s="1" t="s">
        <v>1501</v>
      </c>
      <c r="G79" s="1" t="s">
        <v>1554</v>
      </c>
      <c r="H79" s="28" t="s">
        <v>1835</v>
      </c>
      <c r="I79" s="29" t="s">
        <v>1737</v>
      </c>
    </row>
    <row r="80" spans="1:9" ht="18" customHeight="1" x14ac:dyDescent="0.35">
      <c r="A80" s="16" t="s">
        <v>1871</v>
      </c>
      <c r="B80" s="16" t="str">
        <f t="shared" si="2"/>
        <v>Portion of need met (first-year)</v>
      </c>
      <c r="C80" s="1" t="s">
        <v>1532</v>
      </c>
      <c r="D80" s="1" t="s">
        <v>1631</v>
      </c>
      <c r="E80" s="1" t="s">
        <v>1525</v>
      </c>
      <c r="F80" s="1" t="s">
        <v>1526</v>
      </c>
      <c r="G80" s="1" t="s">
        <v>1649</v>
      </c>
      <c r="H80" s="28" t="s">
        <v>1835</v>
      </c>
      <c r="I80" s="29" t="s">
        <v>1738</v>
      </c>
    </row>
    <row r="81" spans="1:9" ht="18" customHeight="1" x14ac:dyDescent="0.35">
      <c r="A81" s="16" t="s">
        <v>1872</v>
      </c>
      <c r="B81" s="16" t="str">
        <f t="shared" si="2"/>
        <v>Portion of need met (all undergrad)</v>
      </c>
      <c r="C81" s="1" t="s">
        <v>1532</v>
      </c>
      <c r="D81" s="1" t="s">
        <v>1631</v>
      </c>
      <c r="E81" s="1" t="s">
        <v>1525</v>
      </c>
      <c r="F81" s="1" t="s">
        <v>1526</v>
      </c>
      <c r="G81" s="1" t="s">
        <v>1561</v>
      </c>
      <c r="H81" s="28" t="s">
        <v>1835</v>
      </c>
      <c r="I81" s="29" t="s">
        <v>1739</v>
      </c>
    </row>
    <row r="82" spans="1:9" ht="18" customHeight="1" x14ac:dyDescent="0.35">
      <c r="A82" s="16" t="s">
        <v>54</v>
      </c>
      <c r="B82" s="16" t="str">
        <f t="shared" si="2"/>
        <v>% full-pay (IPEDS calculation)</v>
      </c>
      <c r="C82" s="1" t="s">
        <v>1532</v>
      </c>
      <c r="D82" s="1" t="s">
        <v>1631</v>
      </c>
      <c r="E82" s="1" t="s">
        <v>1566</v>
      </c>
      <c r="F82" s="1" t="s">
        <v>1518</v>
      </c>
      <c r="G82" s="1" t="s">
        <v>1534</v>
      </c>
      <c r="H82" s="28" t="s">
        <v>1835</v>
      </c>
      <c r="I82" s="29" t="s">
        <v>1740</v>
      </c>
    </row>
    <row r="83" spans="1:9" ht="18" customHeight="1" x14ac:dyDescent="0.35">
      <c r="A83" s="16" t="s">
        <v>55</v>
      </c>
      <c r="B83" s="16" t="str">
        <f t="shared" si="2"/>
        <v>% first year students who received grants</v>
      </c>
      <c r="C83" s="1" t="s">
        <v>1532</v>
      </c>
      <c r="D83" s="1" t="s">
        <v>1631</v>
      </c>
      <c r="E83" s="1" t="s">
        <v>1517</v>
      </c>
      <c r="F83" s="1" t="s">
        <v>1518</v>
      </c>
      <c r="G83" s="1" t="s">
        <v>1660</v>
      </c>
      <c r="H83" s="28" t="s">
        <v>1835</v>
      </c>
      <c r="I83" s="29" t="s">
        <v>1741</v>
      </c>
    </row>
    <row r="84" spans="1:9" ht="18" customHeight="1" x14ac:dyDescent="0.35">
      <c r="A84" s="16" t="s">
        <v>1624</v>
      </c>
      <c r="B84" s="16" t="str">
        <f t="shared" si="2"/>
        <v>% upperclass who received grants</v>
      </c>
      <c r="C84" s="1" t="s">
        <v>1532</v>
      </c>
      <c r="D84" s="1" t="s">
        <v>1631</v>
      </c>
      <c r="E84" s="1" t="s">
        <v>1517</v>
      </c>
      <c r="G84" s="1" t="s">
        <v>1661</v>
      </c>
      <c r="H84" s="28" t="s">
        <v>1835</v>
      </c>
      <c r="I84" s="29" t="s">
        <v>1742</v>
      </c>
    </row>
    <row r="85" spans="1:9" ht="18" customHeight="1" x14ac:dyDescent="0.35">
      <c r="A85" s="16" t="s">
        <v>1672</v>
      </c>
      <c r="B85" s="16" t="str">
        <f t="shared" si="2"/>
        <v>% of all undergraduates who received grants</v>
      </c>
      <c r="C85" s="1" t="s">
        <v>1532</v>
      </c>
      <c r="D85" s="1" t="s">
        <v>1631</v>
      </c>
      <c r="E85" s="1" t="s">
        <v>1517</v>
      </c>
      <c r="F85" s="1" t="s">
        <v>1518</v>
      </c>
      <c r="G85" s="1" t="s">
        <v>1554</v>
      </c>
      <c r="H85" s="28" t="s">
        <v>1835</v>
      </c>
      <c r="I85" s="29" t="s">
        <v>1743</v>
      </c>
    </row>
    <row r="86" spans="1:9" ht="18" customHeight="1" x14ac:dyDescent="0.35">
      <c r="A86" s="16" t="s">
        <v>56</v>
      </c>
      <c r="B86" s="16" t="str">
        <f t="shared" si="2"/>
        <v>Average grant for first-year student</v>
      </c>
      <c r="C86" s="1" t="s">
        <v>1532</v>
      </c>
      <c r="D86" s="1" t="s">
        <v>1631</v>
      </c>
      <c r="E86" s="1" t="s">
        <v>1517</v>
      </c>
      <c r="F86" s="1" t="s">
        <v>1518</v>
      </c>
      <c r="G86" s="1" t="s">
        <v>1554</v>
      </c>
      <c r="H86" s="28" t="s">
        <v>1835</v>
      </c>
      <c r="I86" s="29" t="s">
        <v>1744</v>
      </c>
    </row>
    <row r="87" spans="1:9" ht="18" customHeight="1" x14ac:dyDescent="0.35">
      <c r="A87" s="16" t="s">
        <v>1625</v>
      </c>
      <c r="B87" s="16" t="str">
        <f t="shared" si="2"/>
        <v>Average grant for upperclass</v>
      </c>
      <c r="C87" s="1" t="s">
        <v>1532</v>
      </c>
      <c r="D87" s="1" t="s">
        <v>1631</v>
      </c>
      <c r="E87" s="1" t="s">
        <v>1517</v>
      </c>
      <c r="F87" s="1" t="s">
        <v>1518</v>
      </c>
      <c r="G87" s="1" t="s">
        <v>1661</v>
      </c>
      <c r="H87" s="28" t="s">
        <v>1835</v>
      </c>
      <c r="I87" s="29" t="s">
        <v>1745</v>
      </c>
    </row>
    <row r="88" spans="1:9" ht="18" customHeight="1" x14ac:dyDescent="0.35">
      <c r="A88" s="16" t="s">
        <v>59</v>
      </c>
      <c r="B88" s="16" t="str">
        <f t="shared" si="2"/>
        <v>Average grant for undergraduates</v>
      </c>
      <c r="C88" s="1" t="s">
        <v>1532</v>
      </c>
      <c r="D88" s="1" t="s">
        <v>1631</v>
      </c>
      <c r="E88" s="1" t="s">
        <v>1517</v>
      </c>
      <c r="F88" s="1" t="s">
        <v>1518</v>
      </c>
      <c r="G88" s="1" t="s">
        <v>1554</v>
      </c>
      <c r="H88" s="28" t="s">
        <v>1835</v>
      </c>
      <c r="I88" s="29" t="s">
        <v>1746</v>
      </c>
    </row>
    <row r="89" spans="1:9" ht="18" customHeight="1" x14ac:dyDescent="0.35">
      <c r="A89" s="16" t="s">
        <v>57</v>
      </c>
      <c r="B89" s="16" t="str">
        <f t="shared" si="2"/>
        <v>% Pell (First-year)</v>
      </c>
      <c r="C89" s="1" t="s">
        <v>1532</v>
      </c>
      <c r="D89" s="1" t="s">
        <v>1631</v>
      </c>
      <c r="E89" s="1" t="s">
        <v>1517</v>
      </c>
      <c r="F89" s="1" t="s">
        <v>1518</v>
      </c>
      <c r="G89" s="1" t="s">
        <v>1554</v>
      </c>
      <c r="H89" s="28" t="s">
        <v>1835</v>
      </c>
      <c r="I89" s="29" t="s">
        <v>1747</v>
      </c>
    </row>
    <row r="90" spans="1:9" ht="18" customHeight="1" x14ac:dyDescent="0.35">
      <c r="A90" s="16" t="s">
        <v>1626</v>
      </c>
      <c r="B90" s="16" t="str">
        <f t="shared" si="2"/>
        <v>% Pell (upperclass)</v>
      </c>
      <c r="C90" s="1" t="s">
        <v>1532</v>
      </c>
      <c r="D90" s="1" t="s">
        <v>1631</v>
      </c>
      <c r="E90" s="1" t="s">
        <v>1517</v>
      </c>
      <c r="F90" s="1" t="s">
        <v>1518</v>
      </c>
      <c r="G90" s="1" t="s">
        <v>1661</v>
      </c>
      <c r="H90" s="28" t="s">
        <v>1835</v>
      </c>
      <c r="I90" s="29" t="s">
        <v>1748</v>
      </c>
    </row>
    <row r="91" spans="1:9" ht="18" customHeight="1" x14ac:dyDescent="0.35">
      <c r="A91" s="16" t="s">
        <v>60</v>
      </c>
      <c r="B91" s="16" t="str">
        <f t="shared" si="2"/>
        <v>% Pell (all undergrads)</v>
      </c>
      <c r="C91" s="1" t="s">
        <v>1532</v>
      </c>
      <c r="D91" s="1" t="s">
        <v>1631</v>
      </c>
      <c r="E91" s="1" t="s">
        <v>1517</v>
      </c>
      <c r="F91" s="1" t="s">
        <v>1518</v>
      </c>
      <c r="G91" s="1" t="s">
        <v>1554</v>
      </c>
      <c r="H91" s="28" t="s">
        <v>1835</v>
      </c>
      <c r="I91" s="29" t="s">
        <v>1749</v>
      </c>
    </row>
    <row r="92" spans="1:9" ht="18" customHeight="1" x14ac:dyDescent="0.35">
      <c r="A92" s="16" t="s">
        <v>58</v>
      </c>
      <c r="B92" s="16" t="str">
        <f t="shared" si="2"/>
        <v>Portion of first-year students with loans</v>
      </c>
      <c r="C92" s="1" t="s">
        <v>1532</v>
      </c>
      <c r="D92" s="1" t="s">
        <v>1631</v>
      </c>
      <c r="E92" s="1" t="s">
        <v>1517</v>
      </c>
      <c r="F92" s="1" t="s">
        <v>1518</v>
      </c>
      <c r="G92" s="1" t="s">
        <v>1554</v>
      </c>
      <c r="H92" s="28" t="s">
        <v>1835</v>
      </c>
      <c r="I92" s="29" t="s">
        <v>1750</v>
      </c>
    </row>
    <row r="93" spans="1:9" ht="18" customHeight="1" x14ac:dyDescent="0.35">
      <c r="A93" s="16" t="s">
        <v>61</v>
      </c>
      <c r="B93" s="16" t="str">
        <f t="shared" si="2"/>
        <v>Portion of all undergrads with loans</v>
      </c>
      <c r="C93" s="1" t="s">
        <v>1532</v>
      </c>
      <c r="D93" s="1" t="s">
        <v>1631</v>
      </c>
      <c r="E93" s="1" t="s">
        <v>1517</v>
      </c>
      <c r="F93" s="1" t="s">
        <v>1518</v>
      </c>
      <c r="G93" s="1" t="s">
        <v>1554</v>
      </c>
      <c r="H93" s="28" t="s">
        <v>1835</v>
      </c>
      <c r="I93" s="29" t="s">
        <v>1751</v>
      </c>
    </row>
    <row r="94" spans="1:9" ht="18" customHeight="1" x14ac:dyDescent="0.35">
      <c r="A94" s="16" t="s">
        <v>1873</v>
      </c>
      <c r="B94" s="16" t="str">
        <f t="shared" si="2"/>
        <v>No-need cohort only: Portion of first year students without need who receive awards</v>
      </c>
      <c r="C94" s="1" t="s">
        <v>1532</v>
      </c>
      <c r="D94" s="1" t="s">
        <v>1631</v>
      </c>
      <c r="E94" s="1" t="s">
        <v>1620</v>
      </c>
      <c r="F94" s="1" t="s">
        <v>1526</v>
      </c>
      <c r="G94" s="1" t="s">
        <v>1562</v>
      </c>
      <c r="H94" s="28" t="s">
        <v>1835</v>
      </c>
      <c r="I94" s="29" t="s">
        <v>1752</v>
      </c>
    </row>
    <row r="95" spans="1:9" ht="18" customHeight="1" x14ac:dyDescent="0.35">
      <c r="A95" s="16" t="s">
        <v>1874</v>
      </c>
      <c r="B95" s="16" t="str">
        <f t="shared" si="2"/>
        <v>No-need cohort only: Portion of upperclass students without need who received awards</v>
      </c>
      <c r="C95" s="1" t="s">
        <v>1532</v>
      </c>
      <c r="D95" s="1" t="s">
        <v>1631</v>
      </c>
      <c r="E95" s="1" t="s">
        <v>1620</v>
      </c>
      <c r="F95" s="1" t="s">
        <v>1526</v>
      </c>
      <c r="G95" s="1" t="s">
        <v>1562</v>
      </c>
      <c r="H95" s="28" t="s">
        <v>1835</v>
      </c>
      <c r="I95" s="29" t="s">
        <v>1753</v>
      </c>
    </row>
    <row r="96" spans="1:9" ht="18" customHeight="1" x14ac:dyDescent="0.35">
      <c r="A96" s="16" t="s">
        <v>1875</v>
      </c>
      <c r="B96" s="16" t="str">
        <f t="shared" si="2"/>
        <v>No-need cohort only: Portion of all undergrads without need who received awards</v>
      </c>
      <c r="C96" s="1" t="s">
        <v>1532</v>
      </c>
      <c r="D96" s="1" t="s">
        <v>1631</v>
      </c>
      <c r="E96" s="1" t="s">
        <v>1525</v>
      </c>
      <c r="G96" s="1" t="s">
        <v>1562</v>
      </c>
      <c r="H96" s="28" t="s">
        <v>1835</v>
      </c>
      <c r="I96" s="29" t="s">
        <v>1754</v>
      </c>
    </row>
    <row r="97" spans="1:9" ht="18" customHeight="1" x14ac:dyDescent="0.35">
      <c r="A97" s="16" t="s">
        <v>1876</v>
      </c>
      <c r="B97" s="16" t="str">
        <f t="shared" si="2"/>
        <v>No-need cohort only: Average merit award for first-year undergraduates</v>
      </c>
      <c r="C97" s="1" t="s">
        <v>1532</v>
      </c>
      <c r="D97" s="1" t="s">
        <v>1631</v>
      </c>
      <c r="E97" s="1" t="s">
        <v>1525</v>
      </c>
      <c r="F97" s="1" t="s">
        <v>1526</v>
      </c>
      <c r="G97" s="1" t="s">
        <v>1554</v>
      </c>
      <c r="H97" s="28" t="s">
        <v>1835</v>
      </c>
      <c r="I97" s="29" t="s">
        <v>1755</v>
      </c>
    </row>
    <row r="98" spans="1:9" ht="18" customHeight="1" x14ac:dyDescent="0.35">
      <c r="A98" s="16" t="s">
        <v>1673</v>
      </c>
      <c r="B98" s="16" t="str">
        <f t="shared" ref="B98:B129" si="3">HYPERLINK("#'"&amp;H98&amp;"'!"&amp;I98,A98)</f>
        <v>No-need cohort only: Average merit award for upperclass student</v>
      </c>
      <c r="C98" s="1" t="s">
        <v>1532</v>
      </c>
      <c r="D98" s="1" t="s">
        <v>1631</v>
      </c>
      <c r="E98" s="1" t="s">
        <v>1620</v>
      </c>
      <c r="F98" s="1" t="s">
        <v>1526</v>
      </c>
      <c r="G98" s="1" t="s">
        <v>1661</v>
      </c>
      <c r="H98" s="28" t="s">
        <v>1835</v>
      </c>
      <c r="I98" s="29" t="s">
        <v>1756</v>
      </c>
    </row>
    <row r="99" spans="1:9" ht="18" customHeight="1" x14ac:dyDescent="0.35">
      <c r="A99" s="16" t="s">
        <v>1877</v>
      </c>
      <c r="B99" s="16" t="str">
        <f t="shared" si="3"/>
        <v>No-need cohort only: Average merit award for all undergrads</v>
      </c>
      <c r="C99" s="1" t="s">
        <v>1532</v>
      </c>
      <c r="D99" s="1" t="s">
        <v>1631</v>
      </c>
      <c r="E99" s="1" t="s">
        <v>1525</v>
      </c>
      <c r="F99" s="1" t="s">
        <v>1526</v>
      </c>
      <c r="G99" s="1" t="s">
        <v>1554</v>
      </c>
      <c r="H99" s="28" t="s">
        <v>1835</v>
      </c>
      <c r="I99" s="29" t="s">
        <v>1757</v>
      </c>
    </row>
    <row r="100" spans="1:9" ht="18" customHeight="1" x14ac:dyDescent="0.35">
      <c r="A100" s="16" t="s">
        <v>1878</v>
      </c>
      <c r="B100" s="16" t="str">
        <f t="shared" si="3"/>
        <v>Portion of first-year students who had need but received no award</v>
      </c>
      <c r="C100" s="1" t="s">
        <v>1532</v>
      </c>
      <c r="D100" s="1" t="s">
        <v>1536</v>
      </c>
      <c r="E100" s="1" t="s">
        <v>1620</v>
      </c>
      <c r="F100" s="1" t="s">
        <v>1526</v>
      </c>
      <c r="G100" s="1" t="s">
        <v>1662</v>
      </c>
      <c r="H100" s="28" t="s">
        <v>1835</v>
      </c>
      <c r="I100" s="29" t="s">
        <v>1758</v>
      </c>
    </row>
    <row r="101" spans="1:9" ht="18" customHeight="1" x14ac:dyDescent="0.35">
      <c r="A101" s="16" t="s">
        <v>1879</v>
      </c>
      <c r="B101" s="16" t="str">
        <f t="shared" si="3"/>
        <v>Portion of first-year students full-pay</v>
      </c>
      <c r="C101" s="1" t="s">
        <v>1532</v>
      </c>
      <c r="D101" s="1" t="s">
        <v>1536</v>
      </c>
      <c r="E101" s="1" t="s">
        <v>1620</v>
      </c>
      <c r="F101" s="1" t="s">
        <v>1526</v>
      </c>
      <c r="G101" s="1" t="s">
        <v>1662</v>
      </c>
      <c r="H101" s="28" t="s">
        <v>1835</v>
      </c>
      <c r="I101" s="29" t="s">
        <v>1759</v>
      </c>
    </row>
    <row r="102" spans="1:9" ht="18" customHeight="1" x14ac:dyDescent="0.35">
      <c r="A102" s="16" t="s">
        <v>1880</v>
      </c>
      <c r="B102" s="16" t="str">
        <f t="shared" si="3"/>
        <v>Portion of first-year class who received need-based aid</v>
      </c>
      <c r="C102" s="1" t="s">
        <v>1532</v>
      </c>
      <c r="D102" s="1" t="s">
        <v>1536</v>
      </c>
      <c r="E102" s="1" t="s">
        <v>1620</v>
      </c>
      <c r="F102" s="1" t="s">
        <v>1526</v>
      </c>
      <c r="G102" s="1" t="s">
        <v>1662</v>
      </c>
      <c r="H102" s="28" t="s">
        <v>1835</v>
      </c>
      <c r="I102" s="29" t="s">
        <v>1760</v>
      </c>
    </row>
    <row r="103" spans="1:9" ht="18" customHeight="1" x14ac:dyDescent="0.35">
      <c r="A103" s="16" t="s">
        <v>1881</v>
      </c>
      <c r="B103" s="16" t="str">
        <f t="shared" si="3"/>
        <v>Portion of first-year students who received non-need-based aid only</v>
      </c>
      <c r="C103" s="1" t="s">
        <v>1532</v>
      </c>
      <c r="D103" s="1" t="s">
        <v>1536</v>
      </c>
      <c r="E103" s="1" t="s">
        <v>1620</v>
      </c>
      <c r="F103" s="1" t="s">
        <v>1526</v>
      </c>
      <c r="G103" s="1" t="s">
        <v>1663</v>
      </c>
      <c r="H103" s="28" t="s">
        <v>1835</v>
      </c>
      <c r="I103" s="29" t="s">
        <v>1761</v>
      </c>
    </row>
    <row r="104" spans="1:9" ht="18" customHeight="1" x14ac:dyDescent="0.35">
      <c r="A104" s="16" t="s">
        <v>62</v>
      </c>
      <c r="B104" s="16" t="str">
        <f t="shared" si="3"/>
        <v>Average net price (ANP) for all aid recipients combined</v>
      </c>
      <c r="C104" s="1" t="s">
        <v>1532</v>
      </c>
      <c r="D104" s="1" t="s">
        <v>1535</v>
      </c>
      <c r="E104" s="1" t="s">
        <v>1517</v>
      </c>
      <c r="F104" s="1" t="s">
        <v>1518</v>
      </c>
      <c r="G104" s="1" t="s">
        <v>1563</v>
      </c>
      <c r="H104" s="28" t="s">
        <v>1835</v>
      </c>
      <c r="I104" s="29" t="s">
        <v>1762</v>
      </c>
    </row>
    <row r="105" spans="1:9" ht="18" customHeight="1" x14ac:dyDescent="0.35">
      <c r="A105" s="16" t="s">
        <v>63</v>
      </c>
      <c r="B105" s="16" t="str">
        <f t="shared" si="3"/>
        <v>ANP &lt;$30K</v>
      </c>
      <c r="C105" s="1" t="s">
        <v>1532</v>
      </c>
      <c r="D105" s="1" t="s">
        <v>1535</v>
      </c>
      <c r="E105" s="1" t="s">
        <v>1517</v>
      </c>
      <c r="F105" s="1" t="s">
        <v>1518</v>
      </c>
      <c r="G105" s="1" t="s">
        <v>1554</v>
      </c>
      <c r="H105" s="28" t="s">
        <v>1835</v>
      </c>
      <c r="I105" s="29" t="s">
        <v>1763</v>
      </c>
    </row>
    <row r="106" spans="1:9" ht="18" customHeight="1" x14ac:dyDescent="0.35">
      <c r="A106" s="16" t="s">
        <v>64</v>
      </c>
      <c r="B106" s="16" t="str">
        <f t="shared" si="3"/>
        <v>ANP $30-48K</v>
      </c>
      <c r="C106" s="1" t="s">
        <v>1532</v>
      </c>
      <c r="D106" s="1" t="s">
        <v>1535</v>
      </c>
      <c r="E106" s="1" t="s">
        <v>1517</v>
      </c>
      <c r="F106" s="1" t="s">
        <v>1518</v>
      </c>
      <c r="G106" s="1" t="s">
        <v>1554</v>
      </c>
      <c r="H106" s="28" t="s">
        <v>1835</v>
      </c>
      <c r="I106" s="29" t="s">
        <v>1764</v>
      </c>
    </row>
    <row r="107" spans="1:9" ht="18" customHeight="1" x14ac:dyDescent="0.35">
      <c r="A107" s="16" t="s">
        <v>65</v>
      </c>
      <c r="B107" s="16" t="str">
        <f t="shared" si="3"/>
        <v>ANP $48-75K</v>
      </c>
      <c r="C107" s="1" t="s">
        <v>1532</v>
      </c>
      <c r="D107" s="1" t="s">
        <v>1535</v>
      </c>
      <c r="E107" s="1" t="s">
        <v>1517</v>
      </c>
      <c r="F107" s="1" t="s">
        <v>1518</v>
      </c>
      <c r="G107" s="1" t="s">
        <v>1554</v>
      </c>
      <c r="H107" s="28" t="s">
        <v>1835</v>
      </c>
      <c r="I107" s="29" t="s">
        <v>1765</v>
      </c>
    </row>
    <row r="108" spans="1:9" ht="18" customHeight="1" x14ac:dyDescent="0.35">
      <c r="A108" s="16" t="s">
        <v>66</v>
      </c>
      <c r="B108" s="16" t="str">
        <f t="shared" si="3"/>
        <v>ANP $75-110K</v>
      </c>
      <c r="C108" s="1" t="s">
        <v>1532</v>
      </c>
      <c r="D108" s="1" t="s">
        <v>1535</v>
      </c>
      <c r="E108" s="1" t="s">
        <v>1517</v>
      </c>
      <c r="F108" s="1" t="s">
        <v>1518</v>
      </c>
      <c r="G108" s="1" t="s">
        <v>1554</v>
      </c>
      <c r="H108" s="28" t="s">
        <v>1835</v>
      </c>
      <c r="I108" s="29" t="s">
        <v>1766</v>
      </c>
    </row>
    <row r="109" spans="1:9" ht="18" customHeight="1" x14ac:dyDescent="0.35">
      <c r="A109" s="16" t="s">
        <v>67</v>
      </c>
      <c r="B109" s="16" t="str">
        <f t="shared" si="3"/>
        <v>ANP &gt;$110K</v>
      </c>
      <c r="C109" s="1" t="s">
        <v>1532</v>
      </c>
      <c r="D109" s="1" t="s">
        <v>1535</v>
      </c>
      <c r="E109" s="1" t="s">
        <v>1517</v>
      </c>
      <c r="F109" s="1" t="s">
        <v>1518</v>
      </c>
      <c r="G109" s="1" t="s">
        <v>1650</v>
      </c>
      <c r="H109" s="28" t="s">
        <v>1835</v>
      </c>
      <c r="I109" s="29" t="s">
        <v>1767</v>
      </c>
    </row>
    <row r="110" spans="1:9" ht="18" customHeight="1" x14ac:dyDescent="0.35">
      <c r="A110" s="16" t="s">
        <v>73</v>
      </c>
      <c r="B110" s="16" t="str">
        <f t="shared" si="3"/>
        <v>Median student debt</v>
      </c>
      <c r="C110" s="1" t="s">
        <v>1532</v>
      </c>
      <c r="D110" s="1" t="s">
        <v>1537</v>
      </c>
      <c r="E110" s="1" t="s">
        <v>1555</v>
      </c>
      <c r="F110" s="1" t="s">
        <v>1509</v>
      </c>
      <c r="H110" s="28" t="s">
        <v>1835</v>
      </c>
      <c r="I110" s="29" t="s">
        <v>1768</v>
      </c>
    </row>
    <row r="111" spans="1:9" ht="18" customHeight="1" x14ac:dyDescent="0.35">
      <c r="A111" s="16" t="s">
        <v>74</v>
      </c>
      <c r="B111" s="16" t="str">
        <f t="shared" si="3"/>
        <v>Total outstanding student debt</v>
      </c>
      <c r="C111" s="1" t="s">
        <v>1532</v>
      </c>
      <c r="D111" s="1" t="s">
        <v>1537</v>
      </c>
      <c r="E111" s="1" t="s">
        <v>1555</v>
      </c>
      <c r="F111" s="1" t="s">
        <v>1509</v>
      </c>
      <c r="G111" s="1" t="s">
        <v>1554</v>
      </c>
      <c r="H111" s="28" t="s">
        <v>1835</v>
      </c>
      <c r="I111" s="29" t="s">
        <v>1769</v>
      </c>
    </row>
    <row r="112" spans="1:9" ht="18" customHeight="1" x14ac:dyDescent="0.35">
      <c r="A112" s="16" t="s">
        <v>75</v>
      </c>
      <c r="B112" s="16" t="str">
        <f t="shared" si="3"/>
        <v>Total outstanding student debt per current undergrad</v>
      </c>
      <c r="C112" s="1" t="s">
        <v>1532</v>
      </c>
      <c r="D112" s="1" t="s">
        <v>1537</v>
      </c>
      <c r="E112" s="1" t="s">
        <v>1564</v>
      </c>
      <c r="F112" s="1" t="s">
        <v>1509</v>
      </c>
      <c r="G112" s="1" t="s">
        <v>1554</v>
      </c>
      <c r="H112" s="28" t="s">
        <v>1835</v>
      </c>
      <c r="I112" s="29" t="s">
        <v>1770</v>
      </c>
    </row>
    <row r="113" spans="1:9" ht="18" customHeight="1" x14ac:dyDescent="0.35">
      <c r="A113" s="16" t="s">
        <v>76</v>
      </c>
      <c r="B113" s="16" t="str">
        <f t="shared" si="3"/>
        <v>Median debt, male</v>
      </c>
      <c r="C113" s="1" t="s">
        <v>1532</v>
      </c>
      <c r="D113" s="1" t="s">
        <v>1537</v>
      </c>
      <c r="E113" s="1" t="s">
        <v>1555</v>
      </c>
      <c r="F113" s="1" t="s">
        <v>1509</v>
      </c>
      <c r="G113" s="1" t="s">
        <v>1554</v>
      </c>
      <c r="H113" s="28" t="s">
        <v>1835</v>
      </c>
      <c r="I113" s="29" t="s">
        <v>1771</v>
      </c>
    </row>
    <row r="114" spans="1:9" ht="18" customHeight="1" x14ac:dyDescent="0.35">
      <c r="A114" s="16" t="s">
        <v>77</v>
      </c>
      <c r="B114" s="16" t="str">
        <f t="shared" si="3"/>
        <v>Median debt, non-male</v>
      </c>
      <c r="C114" s="1" t="s">
        <v>1532</v>
      </c>
      <c r="D114" s="1" t="s">
        <v>1537</v>
      </c>
      <c r="E114" s="1" t="s">
        <v>1555</v>
      </c>
      <c r="F114" s="1" t="s">
        <v>1509</v>
      </c>
      <c r="G114" s="1" t="s">
        <v>1554</v>
      </c>
      <c r="H114" s="28" t="s">
        <v>1835</v>
      </c>
      <c r="I114" s="29" t="s">
        <v>1772</v>
      </c>
    </row>
    <row r="115" spans="1:9" ht="18" customHeight="1" x14ac:dyDescent="0.35">
      <c r="A115" s="16" t="s">
        <v>78</v>
      </c>
      <c r="B115" s="16" t="str">
        <f t="shared" si="3"/>
        <v>Median debt, Pell</v>
      </c>
      <c r="C115" s="1" t="s">
        <v>1532</v>
      </c>
      <c r="D115" s="1" t="s">
        <v>1537</v>
      </c>
      <c r="E115" s="1" t="s">
        <v>1555</v>
      </c>
      <c r="F115" s="1" t="s">
        <v>1509</v>
      </c>
      <c r="G115" s="1" t="s">
        <v>1554</v>
      </c>
      <c r="H115" s="28" t="s">
        <v>1835</v>
      </c>
      <c r="I115" s="29" t="s">
        <v>1773</v>
      </c>
    </row>
    <row r="116" spans="1:9" ht="18" customHeight="1" x14ac:dyDescent="0.35">
      <c r="A116" s="16" t="s">
        <v>79</v>
      </c>
      <c r="B116" s="16" t="str">
        <f t="shared" si="3"/>
        <v>Median debt, no Pell</v>
      </c>
      <c r="C116" s="1" t="s">
        <v>1532</v>
      </c>
      <c r="D116" s="1" t="s">
        <v>1537</v>
      </c>
      <c r="E116" s="1" t="s">
        <v>1555</v>
      </c>
      <c r="F116" s="1" t="s">
        <v>1509</v>
      </c>
      <c r="G116" s="1" t="s">
        <v>1554</v>
      </c>
      <c r="H116" s="28" t="s">
        <v>1835</v>
      </c>
      <c r="I116" s="29" t="s">
        <v>1774</v>
      </c>
    </row>
    <row r="117" spans="1:9" ht="18" customHeight="1" x14ac:dyDescent="0.35">
      <c r="A117" s="16" t="s">
        <v>80</v>
      </c>
      <c r="B117" s="16" t="str">
        <f t="shared" si="3"/>
        <v>Median debt, first-gen</v>
      </c>
      <c r="C117" s="1" t="s">
        <v>1532</v>
      </c>
      <c r="D117" s="1" t="s">
        <v>1537</v>
      </c>
      <c r="E117" s="1" t="s">
        <v>1555</v>
      </c>
      <c r="F117" s="1" t="s">
        <v>1509</v>
      </c>
      <c r="G117" s="1" t="s">
        <v>1554</v>
      </c>
      <c r="H117" s="28" t="s">
        <v>1835</v>
      </c>
      <c r="I117" s="29" t="s">
        <v>1775</v>
      </c>
    </row>
    <row r="118" spans="1:9" ht="18" customHeight="1" x14ac:dyDescent="0.35">
      <c r="A118" s="16" t="s">
        <v>81</v>
      </c>
      <c r="B118" s="16" t="str">
        <f t="shared" si="3"/>
        <v>Median debt-non-first gen</v>
      </c>
      <c r="C118" s="1" t="s">
        <v>1532</v>
      </c>
      <c r="D118" s="1" t="s">
        <v>1537</v>
      </c>
      <c r="E118" s="1" t="s">
        <v>1555</v>
      </c>
      <c r="F118" s="1" t="s">
        <v>1509</v>
      </c>
      <c r="G118" s="1" t="s">
        <v>1554</v>
      </c>
      <c r="H118" s="28" t="s">
        <v>1835</v>
      </c>
      <c r="I118" s="29" t="s">
        <v>1776</v>
      </c>
    </row>
    <row r="119" spans="1:9" ht="18" customHeight="1" x14ac:dyDescent="0.35">
      <c r="A119" s="16" t="s">
        <v>82</v>
      </c>
      <c r="B119" s="16" t="str">
        <f t="shared" si="3"/>
        <v>Median PLUS Parent loan</v>
      </c>
      <c r="C119" s="1" t="s">
        <v>1532</v>
      </c>
      <c r="D119" s="1" t="s">
        <v>1538</v>
      </c>
      <c r="E119" s="1" t="s">
        <v>1555</v>
      </c>
      <c r="F119" s="1" t="s">
        <v>1509</v>
      </c>
      <c r="G119" s="1" t="s">
        <v>1554</v>
      </c>
      <c r="H119" s="28" t="s">
        <v>1835</v>
      </c>
      <c r="I119" s="29" t="s">
        <v>1777</v>
      </c>
    </row>
    <row r="120" spans="1:9" ht="18" customHeight="1" x14ac:dyDescent="0.35">
      <c r="A120" s="16" t="s">
        <v>83</v>
      </c>
      <c r="B120" s="16" t="str">
        <f t="shared" si="3"/>
        <v>Total outstanding parent debt</v>
      </c>
      <c r="C120" s="1" t="s">
        <v>1532</v>
      </c>
      <c r="D120" s="1" t="s">
        <v>1538</v>
      </c>
      <c r="E120" s="1" t="s">
        <v>1555</v>
      </c>
      <c r="F120" s="1" t="s">
        <v>1509</v>
      </c>
      <c r="G120" s="1" t="s">
        <v>1554</v>
      </c>
      <c r="H120" s="28" t="s">
        <v>1835</v>
      </c>
      <c r="I120" s="29" t="s">
        <v>1778</v>
      </c>
    </row>
    <row r="121" spans="1:9" ht="18" customHeight="1" x14ac:dyDescent="0.35">
      <c r="A121" s="16" t="s">
        <v>84</v>
      </c>
      <c r="B121" s="16" t="str">
        <f t="shared" si="3"/>
        <v>Total outstanding parent debt per current undergrad</v>
      </c>
      <c r="C121" s="1" t="s">
        <v>1532</v>
      </c>
      <c r="D121" s="1" t="s">
        <v>1538</v>
      </c>
      <c r="E121" s="1" t="s">
        <v>1564</v>
      </c>
      <c r="F121" s="1" t="s">
        <v>1509</v>
      </c>
      <c r="G121" s="1" t="s">
        <v>1554</v>
      </c>
      <c r="H121" s="28" t="s">
        <v>1835</v>
      </c>
      <c r="I121" s="29" t="s">
        <v>1779</v>
      </c>
    </row>
    <row r="122" spans="1:9" ht="18" customHeight="1" x14ac:dyDescent="0.35">
      <c r="A122" s="16" t="s">
        <v>68</v>
      </c>
      <c r="B122" s="16" t="str">
        <f t="shared" si="3"/>
        <v>Total given in institutional aid</v>
      </c>
      <c r="C122" s="1" t="s">
        <v>1627</v>
      </c>
      <c r="D122" s="1" t="s">
        <v>1628</v>
      </c>
      <c r="E122" s="1" t="s">
        <v>1517</v>
      </c>
      <c r="F122" s="1" t="s">
        <v>1518</v>
      </c>
      <c r="G122" s="1" t="s">
        <v>1554</v>
      </c>
      <c r="H122" s="28" t="s">
        <v>1835</v>
      </c>
      <c r="I122" s="29" t="s">
        <v>1780</v>
      </c>
    </row>
    <row r="123" spans="1:9" ht="18" customHeight="1" x14ac:dyDescent="0.35">
      <c r="A123" s="16" t="s">
        <v>69</v>
      </c>
      <c r="B123" s="16" t="str">
        <f t="shared" si="3"/>
        <v>Gross tuition revenue</v>
      </c>
      <c r="C123" s="1" t="s">
        <v>1627</v>
      </c>
      <c r="D123" s="1" t="s">
        <v>1629</v>
      </c>
      <c r="E123" s="1" t="s">
        <v>1566</v>
      </c>
      <c r="F123" s="1" t="s">
        <v>1518</v>
      </c>
      <c r="G123" s="1" t="s">
        <v>1664</v>
      </c>
      <c r="H123" s="28" t="s">
        <v>1835</v>
      </c>
      <c r="I123" s="29" t="s">
        <v>1781</v>
      </c>
    </row>
    <row r="124" spans="1:9" ht="18" customHeight="1" x14ac:dyDescent="0.35">
      <c r="A124" s="16" t="s">
        <v>70</v>
      </c>
      <c r="B124" s="16" t="str">
        <f t="shared" si="3"/>
        <v>Net tuition revenue</v>
      </c>
      <c r="C124" s="1" t="s">
        <v>1627</v>
      </c>
      <c r="D124" s="1" t="s">
        <v>1630</v>
      </c>
      <c r="E124" s="1" t="s">
        <v>1566</v>
      </c>
      <c r="F124" s="1" t="s">
        <v>1518</v>
      </c>
      <c r="G124" s="1" t="s">
        <v>1664</v>
      </c>
      <c r="H124" s="28" t="s">
        <v>1835</v>
      </c>
      <c r="I124" s="29" t="s">
        <v>1782</v>
      </c>
    </row>
    <row r="125" spans="1:9" ht="18" customHeight="1" x14ac:dyDescent="0.35">
      <c r="A125" s="16" t="s">
        <v>71</v>
      </c>
      <c r="B125" s="16" t="str">
        <f t="shared" si="3"/>
        <v>NTR/student</v>
      </c>
      <c r="C125" s="1" t="s">
        <v>1627</v>
      </c>
      <c r="D125" s="1" t="s">
        <v>1629</v>
      </c>
      <c r="E125" s="1" t="s">
        <v>1566</v>
      </c>
      <c r="F125" s="1" t="s">
        <v>1518</v>
      </c>
      <c r="G125" s="1" t="s">
        <v>1664</v>
      </c>
      <c r="H125" s="28" t="s">
        <v>1835</v>
      </c>
      <c r="I125" s="29" t="s">
        <v>1783</v>
      </c>
    </row>
    <row r="126" spans="1:9" ht="18" customHeight="1" x14ac:dyDescent="0.35">
      <c r="A126" s="16" t="s">
        <v>72</v>
      </c>
      <c r="B126" s="16" t="str">
        <f t="shared" si="3"/>
        <v>Discount rate</v>
      </c>
      <c r="C126" s="1" t="s">
        <v>1627</v>
      </c>
      <c r="D126" s="1" t="s">
        <v>1629</v>
      </c>
      <c r="E126" s="1" t="s">
        <v>1566</v>
      </c>
      <c r="F126" s="1" t="s">
        <v>1518</v>
      </c>
      <c r="G126" s="1" t="s">
        <v>1665</v>
      </c>
      <c r="H126" s="28" t="s">
        <v>1835</v>
      </c>
      <c r="I126" s="29" t="s">
        <v>1784</v>
      </c>
    </row>
    <row r="127" spans="1:9" ht="18" customHeight="1" x14ac:dyDescent="0.35">
      <c r="A127" s="16" t="s">
        <v>85</v>
      </c>
      <c r="B127" s="16" t="str">
        <f t="shared" si="3"/>
        <v># Undergrads</v>
      </c>
      <c r="C127" s="1" t="s">
        <v>1617</v>
      </c>
      <c r="D127" s="1" t="s">
        <v>1539</v>
      </c>
      <c r="E127" s="1" t="s">
        <v>1513</v>
      </c>
      <c r="F127" s="1" t="s">
        <v>1615</v>
      </c>
      <c r="G127" s="1" t="s">
        <v>1554</v>
      </c>
      <c r="H127" s="28" t="s">
        <v>1835</v>
      </c>
      <c r="I127" s="29" t="s">
        <v>1785</v>
      </c>
    </row>
    <row r="128" spans="1:9" ht="18" customHeight="1" x14ac:dyDescent="0.35">
      <c r="A128" s="16" t="s">
        <v>86</v>
      </c>
      <c r="B128" s="16" t="str">
        <f t="shared" si="3"/>
        <v># Grad students</v>
      </c>
      <c r="C128" s="1" t="s">
        <v>1617</v>
      </c>
      <c r="D128" s="1" t="s">
        <v>1539</v>
      </c>
      <c r="E128" s="1" t="s">
        <v>1513</v>
      </c>
      <c r="F128" s="1" t="s">
        <v>1615</v>
      </c>
      <c r="G128" s="1" t="s">
        <v>1554</v>
      </c>
      <c r="H128" s="28" t="s">
        <v>1835</v>
      </c>
      <c r="I128" s="29" t="s">
        <v>1786</v>
      </c>
    </row>
    <row r="129" spans="1:9" ht="18" customHeight="1" x14ac:dyDescent="0.35">
      <c r="A129" s="16" t="s">
        <v>87</v>
      </c>
      <c r="B129" s="16" t="str">
        <f t="shared" si="3"/>
        <v># Total enrollment</v>
      </c>
      <c r="C129" s="1" t="s">
        <v>1617</v>
      </c>
      <c r="D129" s="1" t="s">
        <v>1539</v>
      </c>
      <c r="E129" s="1" t="s">
        <v>1513</v>
      </c>
      <c r="F129" s="1" t="s">
        <v>1615</v>
      </c>
      <c r="G129" s="1" t="s">
        <v>1554</v>
      </c>
      <c r="H129" s="28" t="s">
        <v>1835</v>
      </c>
      <c r="I129" s="29" t="s">
        <v>1787</v>
      </c>
    </row>
    <row r="130" spans="1:9" ht="18" customHeight="1" x14ac:dyDescent="0.35">
      <c r="A130" s="16" t="s">
        <v>88</v>
      </c>
      <c r="B130" s="16" t="str">
        <f t="shared" ref="B130:B161" si="4">HYPERLINK("#'"&amp;H130&amp;"'!"&amp;I130,A130)</f>
        <v>% &lt;$30K</v>
      </c>
      <c r="C130" s="1" t="s">
        <v>1617</v>
      </c>
      <c r="D130" s="1" t="s">
        <v>1540</v>
      </c>
      <c r="E130" s="1" t="s">
        <v>1565</v>
      </c>
      <c r="F130" s="1" t="s">
        <v>1615</v>
      </c>
      <c r="G130" s="1" t="s">
        <v>1666</v>
      </c>
      <c r="H130" s="28" t="s">
        <v>1835</v>
      </c>
      <c r="I130" s="29" t="s">
        <v>1788</v>
      </c>
    </row>
    <row r="131" spans="1:9" ht="18" customHeight="1" x14ac:dyDescent="0.35">
      <c r="A131" s="16" t="s">
        <v>89</v>
      </c>
      <c r="B131" s="16" t="str">
        <f t="shared" si="4"/>
        <v>% $30-48K</v>
      </c>
      <c r="C131" s="1" t="s">
        <v>1617</v>
      </c>
      <c r="D131" s="1" t="s">
        <v>1540</v>
      </c>
      <c r="E131" s="1" t="s">
        <v>1565</v>
      </c>
      <c r="F131" s="1" t="s">
        <v>1615</v>
      </c>
      <c r="G131" s="1" t="s">
        <v>1667</v>
      </c>
      <c r="H131" s="28" t="s">
        <v>1835</v>
      </c>
      <c r="I131" s="29" t="s">
        <v>1789</v>
      </c>
    </row>
    <row r="132" spans="1:9" ht="18" customHeight="1" x14ac:dyDescent="0.35">
      <c r="A132" s="16" t="s">
        <v>90</v>
      </c>
      <c r="B132" s="16" t="str">
        <f t="shared" si="4"/>
        <v>% $48-75K</v>
      </c>
      <c r="C132" s="1" t="s">
        <v>1617</v>
      </c>
      <c r="D132" s="1" t="s">
        <v>1540</v>
      </c>
      <c r="E132" s="1" t="s">
        <v>1565</v>
      </c>
      <c r="F132" s="1" t="s">
        <v>1615</v>
      </c>
      <c r="G132" s="1" t="s">
        <v>1668</v>
      </c>
      <c r="H132" s="28" t="s">
        <v>1835</v>
      </c>
      <c r="I132" s="29" t="s">
        <v>1790</v>
      </c>
    </row>
    <row r="133" spans="1:9" ht="18" customHeight="1" x14ac:dyDescent="0.35">
      <c r="A133" s="16" t="s">
        <v>91</v>
      </c>
      <c r="B133" s="16" t="str">
        <f t="shared" si="4"/>
        <v>% $75-110K</v>
      </c>
      <c r="C133" s="1" t="s">
        <v>1617</v>
      </c>
      <c r="D133" s="1" t="s">
        <v>1540</v>
      </c>
      <c r="E133" s="1" t="s">
        <v>1565</v>
      </c>
      <c r="F133" s="1" t="s">
        <v>1615</v>
      </c>
      <c r="G133" s="1" t="s">
        <v>1669</v>
      </c>
      <c r="H133" s="28" t="s">
        <v>1835</v>
      </c>
      <c r="I133" s="29" t="s">
        <v>1791</v>
      </c>
    </row>
    <row r="134" spans="1:9" ht="18" customHeight="1" x14ac:dyDescent="0.35">
      <c r="A134" s="16" t="s">
        <v>92</v>
      </c>
      <c r="B134" s="16" t="str">
        <f t="shared" si="4"/>
        <v>% &lt;$110K</v>
      </c>
      <c r="C134" s="1" t="s">
        <v>1617</v>
      </c>
      <c r="D134" s="1" t="s">
        <v>1540</v>
      </c>
      <c r="E134" s="1" t="s">
        <v>1565</v>
      </c>
      <c r="F134" s="1" t="s">
        <v>1615</v>
      </c>
      <c r="G134" s="1" t="s">
        <v>1568</v>
      </c>
      <c r="H134" s="28" t="s">
        <v>1835</v>
      </c>
      <c r="I134" s="29" t="s">
        <v>1792</v>
      </c>
    </row>
    <row r="135" spans="1:9" ht="18" customHeight="1" x14ac:dyDescent="0.35">
      <c r="A135" s="16" t="s">
        <v>93</v>
      </c>
      <c r="B135" s="16" t="str">
        <f t="shared" si="4"/>
        <v>% &gt;$110K</v>
      </c>
      <c r="C135" s="1" t="s">
        <v>1617</v>
      </c>
      <c r="D135" s="1" t="s">
        <v>1540</v>
      </c>
      <c r="E135" s="1" t="s">
        <v>1565</v>
      </c>
      <c r="F135" s="1" t="s">
        <v>1615</v>
      </c>
      <c r="G135" s="1" t="s">
        <v>1670</v>
      </c>
      <c r="H135" s="28" t="s">
        <v>1835</v>
      </c>
      <c r="I135" s="29" t="s">
        <v>1793</v>
      </c>
    </row>
    <row r="136" spans="1:9" ht="18" customHeight="1" x14ac:dyDescent="0.35">
      <c r="A136" s="16" t="s">
        <v>94</v>
      </c>
      <c r="B136" s="16" t="str">
        <f t="shared" si="4"/>
        <v>%All others</v>
      </c>
      <c r="C136" s="1" t="s">
        <v>1617</v>
      </c>
      <c r="D136" s="1" t="s">
        <v>1540</v>
      </c>
      <c r="E136" s="1" t="s">
        <v>1565</v>
      </c>
      <c r="F136" s="1" t="s">
        <v>1615</v>
      </c>
      <c r="G136" s="1" t="s">
        <v>1569</v>
      </c>
      <c r="H136" s="28" t="s">
        <v>1835</v>
      </c>
      <c r="I136" s="29" t="s">
        <v>1794</v>
      </c>
    </row>
    <row r="137" spans="1:9" ht="18" customHeight="1" x14ac:dyDescent="0.35">
      <c r="A137" s="16" t="s">
        <v>95</v>
      </c>
      <c r="B137" s="16" t="str">
        <f t="shared" si="4"/>
        <v>% male</v>
      </c>
      <c r="C137" s="1" t="s">
        <v>1617</v>
      </c>
      <c r="D137" s="1" t="s">
        <v>1541</v>
      </c>
      <c r="E137" s="1" t="s">
        <v>1566</v>
      </c>
      <c r="F137" s="1" t="s">
        <v>1518</v>
      </c>
      <c r="G137" s="1" t="s">
        <v>1542</v>
      </c>
      <c r="H137" s="28" t="s">
        <v>1835</v>
      </c>
      <c r="I137" s="29" t="s">
        <v>1795</v>
      </c>
    </row>
    <row r="138" spans="1:9" ht="18" customHeight="1" x14ac:dyDescent="0.35">
      <c r="A138" s="16" t="s">
        <v>96</v>
      </c>
      <c r="B138" s="16" t="str">
        <f t="shared" si="4"/>
        <v>% female</v>
      </c>
      <c r="C138" s="1" t="s">
        <v>1617</v>
      </c>
      <c r="D138" s="1" t="s">
        <v>1541</v>
      </c>
      <c r="E138" s="1" t="s">
        <v>1566</v>
      </c>
      <c r="F138" s="1" t="s">
        <v>1518</v>
      </c>
      <c r="G138" s="1" t="s">
        <v>1542</v>
      </c>
      <c r="H138" s="28" t="s">
        <v>1835</v>
      </c>
      <c r="I138" s="29" t="s">
        <v>1796</v>
      </c>
    </row>
    <row r="139" spans="1:9" ht="18" customHeight="1" x14ac:dyDescent="0.35">
      <c r="A139" s="16" t="s">
        <v>97</v>
      </c>
      <c r="B139" s="16" t="str">
        <f t="shared" si="4"/>
        <v>% another gender</v>
      </c>
      <c r="C139" s="1" t="s">
        <v>1617</v>
      </c>
      <c r="D139" s="1" t="s">
        <v>1541</v>
      </c>
      <c r="E139" s="1" t="s">
        <v>1566</v>
      </c>
      <c r="F139" s="1" t="s">
        <v>1518</v>
      </c>
      <c r="G139" s="1" t="s">
        <v>1542</v>
      </c>
      <c r="H139" s="28" t="s">
        <v>1835</v>
      </c>
      <c r="I139" s="29" t="s">
        <v>1797</v>
      </c>
    </row>
    <row r="140" spans="1:9" ht="18" customHeight="1" x14ac:dyDescent="0.35">
      <c r="A140" s="16" t="s">
        <v>98</v>
      </c>
      <c r="B140" s="16" t="str">
        <f t="shared" si="4"/>
        <v>% gender unknown</v>
      </c>
      <c r="C140" s="1" t="s">
        <v>1617</v>
      </c>
      <c r="D140" s="1" t="s">
        <v>1541</v>
      </c>
      <c r="E140" s="1" t="s">
        <v>1566</v>
      </c>
      <c r="F140" s="1" t="s">
        <v>1518</v>
      </c>
      <c r="G140" s="1" t="s">
        <v>1542</v>
      </c>
      <c r="H140" s="28" t="s">
        <v>1835</v>
      </c>
      <c r="I140" s="29" t="s">
        <v>1798</v>
      </c>
    </row>
    <row r="141" spans="1:9" ht="18" customHeight="1" x14ac:dyDescent="0.35">
      <c r="A141" s="16" t="s">
        <v>102</v>
      </c>
      <c r="B141" s="16" t="str">
        <f t="shared" si="4"/>
        <v>% Asian</v>
      </c>
      <c r="C141" s="1" t="s">
        <v>1617</v>
      </c>
      <c r="D141" s="1" t="s">
        <v>1547</v>
      </c>
      <c r="E141" s="1" t="s">
        <v>1513</v>
      </c>
      <c r="F141" s="1" t="s">
        <v>1615</v>
      </c>
      <c r="G141" s="1" t="s">
        <v>1548</v>
      </c>
      <c r="H141" s="28" t="s">
        <v>1835</v>
      </c>
      <c r="I141" s="29" t="s">
        <v>1799</v>
      </c>
    </row>
    <row r="142" spans="1:9" ht="18" customHeight="1" x14ac:dyDescent="0.35">
      <c r="A142" s="16" t="s">
        <v>103</v>
      </c>
      <c r="B142" s="16" t="str">
        <f t="shared" si="4"/>
        <v>% Black</v>
      </c>
      <c r="C142" s="1" t="s">
        <v>1617</v>
      </c>
      <c r="D142" s="1" t="s">
        <v>1547</v>
      </c>
      <c r="E142" s="1" t="s">
        <v>1513</v>
      </c>
      <c r="F142" s="1" t="s">
        <v>1615</v>
      </c>
      <c r="G142" s="1" t="s">
        <v>1548</v>
      </c>
      <c r="H142" s="28" t="s">
        <v>1835</v>
      </c>
      <c r="I142" s="29" t="s">
        <v>1800</v>
      </c>
    </row>
    <row r="143" spans="1:9" ht="18" customHeight="1" x14ac:dyDescent="0.35">
      <c r="A143" s="16" t="s">
        <v>104</v>
      </c>
      <c r="B143" s="16" t="str">
        <f t="shared" si="4"/>
        <v>% Hispanic/Latino</v>
      </c>
      <c r="C143" s="1" t="s">
        <v>1617</v>
      </c>
      <c r="D143" s="1" t="s">
        <v>1547</v>
      </c>
      <c r="E143" s="1" t="s">
        <v>1513</v>
      </c>
      <c r="F143" s="1" t="s">
        <v>1615</v>
      </c>
      <c r="G143" s="1" t="s">
        <v>1548</v>
      </c>
      <c r="H143" s="28" t="s">
        <v>1835</v>
      </c>
      <c r="I143" s="29" t="s">
        <v>1801</v>
      </c>
    </row>
    <row r="144" spans="1:9" ht="18" customHeight="1" x14ac:dyDescent="0.35">
      <c r="A144" s="16" t="s">
        <v>105</v>
      </c>
      <c r="B144" s="16" t="str">
        <f t="shared" si="4"/>
        <v>% White</v>
      </c>
      <c r="C144" s="1" t="s">
        <v>1617</v>
      </c>
      <c r="D144" s="1" t="s">
        <v>1547</v>
      </c>
      <c r="E144" s="1" t="s">
        <v>1513</v>
      </c>
      <c r="F144" s="1" t="s">
        <v>1615</v>
      </c>
      <c r="G144" s="1" t="s">
        <v>1548</v>
      </c>
      <c r="H144" s="28" t="s">
        <v>1835</v>
      </c>
      <c r="I144" s="29" t="s">
        <v>1802</v>
      </c>
    </row>
    <row r="145" spans="1:9" ht="18" customHeight="1" x14ac:dyDescent="0.35">
      <c r="A145" s="16" t="s">
        <v>106</v>
      </c>
      <c r="B145" s="16" t="str">
        <f t="shared" si="4"/>
        <v>% other ethnicities (domestic)</v>
      </c>
      <c r="C145" s="1" t="s">
        <v>1617</v>
      </c>
      <c r="D145" s="1" t="s">
        <v>1547</v>
      </c>
      <c r="E145" s="1" t="s">
        <v>1565</v>
      </c>
      <c r="F145" s="1" t="s">
        <v>1615</v>
      </c>
      <c r="G145" s="1" t="s">
        <v>1548</v>
      </c>
      <c r="H145" s="28" t="s">
        <v>1835</v>
      </c>
      <c r="I145" s="29" t="s">
        <v>1803</v>
      </c>
    </row>
    <row r="146" spans="1:9" ht="18" customHeight="1" x14ac:dyDescent="0.35">
      <c r="A146" s="16" t="s">
        <v>99</v>
      </c>
      <c r="B146" s="16" t="str">
        <f t="shared" si="4"/>
        <v>% In-State</v>
      </c>
      <c r="C146" s="1" t="s">
        <v>1617</v>
      </c>
      <c r="D146" s="1" t="s">
        <v>1543</v>
      </c>
      <c r="E146" s="1" t="s">
        <v>1513</v>
      </c>
      <c r="F146" s="1" t="s">
        <v>1615</v>
      </c>
      <c r="G146" s="1" t="s">
        <v>1544</v>
      </c>
      <c r="H146" s="28" t="s">
        <v>1835</v>
      </c>
      <c r="I146" s="29" t="s">
        <v>1804</v>
      </c>
    </row>
    <row r="147" spans="1:9" ht="18" customHeight="1" x14ac:dyDescent="0.35">
      <c r="A147" s="16" t="s">
        <v>100</v>
      </c>
      <c r="B147" s="16" t="str">
        <f t="shared" si="4"/>
        <v>% Out-Of-State</v>
      </c>
      <c r="C147" s="1" t="s">
        <v>1617</v>
      </c>
      <c r="D147" s="1" t="s">
        <v>1543</v>
      </c>
      <c r="E147" s="1" t="s">
        <v>1513</v>
      </c>
      <c r="F147" s="1" t="s">
        <v>1615</v>
      </c>
      <c r="G147" s="1" t="s">
        <v>1545</v>
      </c>
      <c r="H147" s="28" t="s">
        <v>1835</v>
      </c>
      <c r="I147" s="29" t="s">
        <v>1805</v>
      </c>
    </row>
    <row r="148" spans="1:9" ht="18" customHeight="1" x14ac:dyDescent="0.35">
      <c r="A148" s="16" t="s">
        <v>101</v>
      </c>
      <c r="B148" s="16" t="str">
        <f t="shared" si="4"/>
        <v>% International</v>
      </c>
      <c r="C148" s="1" t="s">
        <v>1617</v>
      </c>
      <c r="D148" s="1" t="s">
        <v>1543</v>
      </c>
      <c r="E148" s="1" t="s">
        <v>1513</v>
      </c>
      <c r="F148" s="1" t="s">
        <v>1615</v>
      </c>
      <c r="G148" s="1" t="s">
        <v>1546</v>
      </c>
      <c r="H148" s="28" t="s">
        <v>1835</v>
      </c>
      <c r="I148" s="29" t="s">
        <v>1806</v>
      </c>
    </row>
    <row r="149" spans="1:9" ht="18" customHeight="1" x14ac:dyDescent="0.35">
      <c r="A149" s="16" t="s">
        <v>107</v>
      </c>
      <c r="B149" s="16" t="str">
        <f t="shared" si="4"/>
        <v>% first-gen</v>
      </c>
      <c r="C149" s="1" t="s">
        <v>1617</v>
      </c>
      <c r="D149" s="1" t="s">
        <v>1549</v>
      </c>
      <c r="E149" s="1" t="s">
        <v>1555</v>
      </c>
      <c r="F149" s="1" t="s">
        <v>1509</v>
      </c>
      <c r="G149" s="1" t="s">
        <v>1550</v>
      </c>
      <c r="H149" s="28" t="s">
        <v>1835</v>
      </c>
      <c r="I149" s="29" t="s">
        <v>1807</v>
      </c>
    </row>
    <row r="150" spans="1:9" ht="18" customHeight="1" x14ac:dyDescent="0.35">
      <c r="A150" s="16" t="s">
        <v>108</v>
      </c>
      <c r="B150" s="16" t="str">
        <f t="shared" si="4"/>
        <v>Portion with registered disabilities</v>
      </c>
      <c r="C150" s="1" t="s">
        <v>1617</v>
      </c>
      <c r="D150" s="1" t="s">
        <v>1549</v>
      </c>
      <c r="E150" s="1" t="s">
        <v>1513</v>
      </c>
      <c r="F150" s="1" t="s">
        <v>1615</v>
      </c>
      <c r="G150" s="1" t="s">
        <v>1671</v>
      </c>
      <c r="H150" s="28" t="s">
        <v>1835</v>
      </c>
      <c r="I150" s="29" t="s">
        <v>1808</v>
      </c>
    </row>
    <row r="151" spans="1:9" ht="18" customHeight="1" x14ac:dyDescent="0.35">
      <c r="A151" s="16" t="s">
        <v>109</v>
      </c>
      <c r="B151" s="16" t="str">
        <f t="shared" si="4"/>
        <v>% Varsity Athletes If Appl</v>
      </c>
      <c r="C151" s="1" t="s">
        <v>1617</v>
      </c>
      <c r="D151" s="1" t="s">
        <v>1549</v>
      </c>
      <c r="E151" s="1" t="s">
        <v>1567</v>
      </c>
      <c r="F151" s="1" t="s">
        <v>1508</v>
      </c>
      <c r="G151" s="1" t="s">
        <v>1554</v>
      </c>
      <c r="H151" s="28" t="s">
        <v>1835</v>
      </c>
      <c r="I151" s="29" t="s">
        <v>1809</v>
      </c>
    </row>
    <row r="152" spans="1:9" ht="18" customHeight="1" x14ac:dyDescent="0.35">
      <c r="A152" s="16" t="s">
        <v>1632</v>
      </c>
      <c r="B152" s="16" t="str">
        <f t="shared" si="4"/>
        <v>Portion of undergrad men in fraternities</v>
      </c>
      <c r="C152" s="1" t="s">
        <v>1617</v>
      </c>
      <c r="D152" s="1" t="s">
        <v>1551</v>
      </c>
      <c r="E152" s="1" t="s">
        <v>1622</v>
      </c>
      <c r="F152" s="1" t="s">
        <v>1526</v>
      </c>
      <c r="G152" s="1" t="s">
        <v>1571</v>
      </c>
      <c r="H152" s="28" t="s">
        <v>1835</v>
      </c>
      <c r="I152" s="29" t="s">
        <v>1810</v>
      </c>
    </row>
    <row r="153" spans="1:9" ht="18" customHeight="1" x14ac:dyDescent="0.35">
      <c r="A153" s="16" t="s">
        <v>1633</v>
      </c>
      <c r="B153" s="16" t="str">
        <f t="shared" si="4"/>
        <v>Portion of undergrad women in sororities</v>
      </c>
      <c r="C153" s="1" t="s">
        <v>1617</v>
      </c>
      <c r="D153" s="1" t="s">
        <v>1551</v>
      </c>
      <c r="E153" s="1" t="s">
        <v>1623</v>
      </c>
      <c r="F153" s="1" t="s">
        <v>1526</v>
      </c>
      <c r="G153" s="1" t="s">
        <v>1570</v>
      </c>
      <c r="H153" s="28" t="s">
        <v>1835</v>
      </c>
      <c r="I153" s="29" t="s">
        <v>1811</v>
      </c>
    </row>
    <row r="154" spans="1:9" ht="18" customHeight="1" x14ac:dyDescent="0.35">
      <c r="A154" s="16" t="s">
        <v>110</v>
      </c>
      <c r="B154" s="16" t="str">
        <f t="shared" si="4"/>
        <v>4-yr grad rate</v>
      </c>
      <c r="C154" s="1" t="s">
        <v>1552</v>
      </c>
      <c r="D154" s="1" t="s">
        <v>1553</v>
      </c>
      <c r="E154" s="1" t="s">
        <v>1517</v>
      </c>
      <c r="F154" s="1" t="s">
        <v>1518</v>
      </c>
      <c r="G154" s="1" t="s">
        <v>1554</v>
      </c>
      <c r="H154" s="28" t="s">
        <v>1835</v>
      </c>
      <c r="I154" s="29" t="s">
        <v>1812</v>
      </c>
    </row>
    <row r="155" spans="1:9" ht="18" customHeight="1" x14ac:dyDescent="0.35">
      <c r="A155" s="16" t="s">
        <v>111</v>
      </c>
      <c r="B155" s="16" t="str">
        <f t="shared" si="4"/>
        <v>5-Yr grad rate</v>
      </c>
      <c r="C155" s="1" t="s">
        <v>1552</v>
      </c>
      <c r="D155" s="1" t="s">
        <v>1553</v>
      </c>
      <c r="E155" s="1" t="s">
        <v>1517</v>
      </c>
      <c r="F155" s="1" t="s">
        <v>1518</v>
      </c>
      <c r="G155" s="1" t="s">
        <v>1554</v>
      </c>
      <c r="H155" s="28" t="s">
        <v>1835</v>
      </c>
      <c r="I155" s="29" t="s">
        <v>1813</v>
      </c>
    </row>
    <row r="156" spans="1:9" ht="18" customHeight="1" x14ac:dyDescent="0.35">
      <c r="A156" s="16" t="s">
        <v>112</v>
      </c>
      <c r="B156" s="16" t="str">
        <f t="shared" si="4"/>
        <v>6-Yr grad rate</v>
      </c>
      <c r="C156" s="1" t="s">
        <v>1552</v>
      </c>
      <c r="D156" s="1" t="s">
        <v>1553</v>
      </c>
      <c r="E156" s="1" t="s">
        <v>1517</v>
      </c>
      <c r="F156" s="1" t="s">
        <v>1518</v>
      </c>
      <c r="G156" s="1" t="s">
        <v>1572</v>
      </c>
      <c r="H156" s="28" t="s">
        <v>1835</v>
      </c>
      <c r="I156" s="29" t="s">
        <v>1814</v>
      </c>
    </row>
    <row r="157" spans="1:9" ht="18" customHeight="1" x14ac:dyDescent="0.35">
      <c r="A157" s="16" t="s">
        <v>113</v>
      </c>
      <c r="B157" s="16" t="str">
        <f t="shared" si="4"/>
        <v>4-yr grad rate, Male</v>
      </c>
      <c r="C157" s="1" t="s">
        <v>1552</v>
      </c>
      <c r="D157" s="1" t="s">
        <v>1553</v>
      </c>
      <c r="E157" s="1" t="s">
        <v>1555</v>
      </c>
      <c r="F157" s="1" t="s">
        <v>1509</v>
      </c>
      <c r="H157" s="28" t="s">
        <v>1835</v>
      </c>
      <c r="I157" s="29" t="s">
        <v>1815</v>
      </c>
    </row>
    <row r="158" spans="1:9" ht="18" customHeight="1" x14ac:dyDescent="0.35">
      <c r="A158" s="16" t="s">
        <v>114</v>
      </c>
      <c r="B158" s="16" t="str">
        <f t="shared" si="4"/>
        <v>4-yr grad rate, Non-Male</v>
      </c>
      <c r="C158" s="1" t="s">
        <v>1552</v>
      </c>
      <c r="D158" s="1" t="s">
        <v>1553</v>
      </c>
      <c r="E158" s="1" t="s">
        <v>1555</v>
      </c>
      <c r="F158" s="1" t="s">
        <v>1509</v>
      </c>
      <c r="G158" s="1" t="s">
        <v>1554</v>
      </c>
      <c r="H158" s="28" t="s">
        <v>1835</v>
      </c>
      <c r="I158" s="29" t="s">
        <v>1816</v>
      </c>
    </row>
    <row r="159" spans="1:9" ht="18" customHeight="1" x14ac:dyDescent="0.35">
      <c r="A159" s="16" t="s">
        <v>115</v>
      </c>
      <c r="B159" s="16" t="str">
        <f t="shared" si="4"/>
        <v>4-yr grad rate, Pell</v>
      </c>
      <c r="C159" s="1" t="s">
        <v>1552</v>
      </c>
      <c r="D159" s="1" t="s">
        <v>1553</v>
      </c>
      <c r="E159" s="1" t="s">
        <v>1555</v>
      </c>
      <c r="F159" s="1" t="s">
        <v>1509</v>
      </c>
      <c r="G159" s="1" t="s">
        <v>1554</v>
      </c>
      <c r="H159" s="28" t="s">
        <v>1835</v>
      </c>
      <c r="I159" s="29" t="s">
        <v>1817</v>
      </c>
    </row>
    <row r="160" spans="1:9" ht="18" customHeight="1" x14ac:dyDescent="0.35">
      <c r="A160" s="16" t="s">
        <v>116</v>
      </c>
      <c r="B160" s="16" t="str">
        <f t="shared" si="4"/>
        <v>4-yr grad rate, non-Pell</v>
      </c>
      <c r="C160" s="1" t="s">
        <v>1552</v>
      </c>
      <c r="D160" s="1" t="s">
        <v>1553</v>
      </c>
      <c r="E160" s="1" t="s">
        <v>1555</v>
      </c>
      <c r="F160" s="1" t="s">
        <v>1509</v>
      </c>
      <c r="G160" s="1" t="s">
        <v>1554</v>
      </c>
      <c r="H160" s="28" t="s">
        <v>1835</v>
      </c>
      <c r="I160" s="29" t="s">
        <v>1818</v>
      </c>
    </row>
    <row r="161" spans="1:9" ht="18" customHeight="1" x14ac:dyDescent="0.35">
      <c r="A161" s="16" t="s">
        <v>117</v>
      </c>
      <c r="B161" s="16" t="str">
        <f t="shared" si="4"/>
        <v>4-yr grad rate, Federal Loans</v>
      </c>
      <c r="C161" s="1" t="s">
        <v>1552</v>
      </c>
      <c r="D161" s="1" t="s">
        <v>1553</v>
      </c>
      <c r="E161" s="1" t="s">
        <v>1555</v>
      </c>
      <c r="F161" s="1" t="s">
        <v>1509</v>
      </c>
      <c r="G161" s="1" t="s">
        <v>1554</v>
      </c>
      <c r="H161" s="28" t="s">
        <v>1835</v>
      </c>
      <c r="I161" s="29" t="s">
        <v>1819</v>
      </c>
    </row>
    <row r="162" spans="1:9" ht="18" customHeight="1" x14ac:dyDescent="0.35">
      <c r="A162" s="16" t="s">
        <v>118</v>
      </c>
      <c r="B162" s="16" t="str">
        <f t="shared" ref="B162:B176" si="5">HYPERLINK("#'"&amp;H162&amp;"'!"&amp;I162,A162)</f>
        <v>4-yr grad rate, No Loan</v>
      </c>
      <c r="C162" s="1" t="s">
        <v>1552</v>
      </c>
      <c r="D162" s="1" t="s">
        <v>1553</v>
      </c>
      <c r="E162" s="1" t="s">
        <v>1555</v>
      </c>
      <c r="F162" s="1" t="s">
        <v>1509</v>
      </c>
      <c r="G162" s="1" t="s">
        <v>1554</v>
      </c>
      <c r="H162" s="28" t="s">
        <v>1835</v>
      </c>
      <c r="I162" s="29" t="s">
        <v>1820</v>
      </c>
    </row>
    <row r="163" spans="1:9" ht="18" customHeight="1" x14ac:dyDescent="0.35">
      <c r="A163" s="16" t="s">
        <v>119</v>
      </c>
      <c r="B163" s="16" t="str">
        <f t="shared" si="5"/>
        <v>4-yr grad rate, First-Gen</v>
      </c>
      <c r="C163" s="1" t="s">
        <v>1552</v>
      </c>
      <c r="D163" s="1" t="s">
        <v>1553</v>
      </c>
      <c r="E163" s="1" t="s">
        <v>1555</v>
      </c>
      <c r="F163" s="1" t="s">
        <v>1509</v>
      </c>
      <c r="G163" s="1" t="s">
        <v>1554</v>
      </c>
      <c r="H163" s="28" t="s">
        <v>1835</v>
      </c>
      <c r="I163" s="29" t="s">
        <v>1821</v>
      </c>
    </row>
    <row r="164" spans="1:9" ht="18" customHeight="1" x14ac:dyDescent="0.35">
      <c r="A164" s="16" t="s">
        <v>120</v>
      </c>
      <c r="B164" s="16" t="str">
        <f t="shared" si="5"/>
        <v>4-yr grad rate, Non-First-Gen</v>
      </c>
      <c r="C164" s="1" t="s">
        <v>1552</v>
      </c>
      <c r="D164" s="1" t="s">
        <v>1553</v>
      </c>
      <c r="E164" s="1" t="s">
        <v>1555</v>
      </c>
      <c r="F164" s="1" t="s">
        <v>1509</v>
      </c>
      <c r="G164" s="1" t="s">
        <v>1554</v>
      </c>
      <c r="H164" s="28" t="s">
        <v>1835</v>
      </c>
      <c r="I164" s="29" t="s">
        <v>1822</v>
      </c>
    </row>
    <row r="165" spans="1:9" ht="18" customHeight="1" x14ac:dyDescent="0.35">
      <c r="A165" s="16" t="s">
        <v>121</v>
      </c>
      <c r="B165" s="16" t="str">
        <f t="shared" si="5"/>
        <v>Male grad rate (6 yr)</v>
      </c>
      <c r="C165" s="1" t="s">
        <v>1552</v>
      </c>
      <c r="D165" s="1" t="s">
        <v>1553</v>
      </c>
      <c r="E165" s="1" t="s">
        <v>1517</v>
      </c>
      <c r="F165" s="1" t="s">
        <v>1518</v>
      </c>
      <c r="G165" s="1" t="s">
        <v>1554</v>
      </c>
      <c r="H165" s="28" t="s">
        <v>1835</v>
      </c>
      <c r="I165" s="29" t="s">
        <v>1823</v>
      </c>
    </row>
    <row r="166" spans="1:9" ht="18" customHeight="1" x14ac:dyDescent="0.35">
      <c r="A166" s="16" t="s">
        <v>122</v>
      </c>
      <c r="B166" s="16" t="str">
        <f t="shared" si="5"/>
        <v>Female grad rate (6 yr)</v>
      </c>
      <c r="C166" s="1" t="s">
        <v>1552</v>
      </c>
      <c r="D166" s="1" t="s">
        <v>1553</v>
      </c>
      <c r="E166" s="1" t="s">
        <v>1517</v>
      </c>
      <c r="F166" s="1" t="s">
        <v>1518</v>
      </c>
      <c r="G166" s="1" t="s">
        <v>1554</v>
      </c>
      <c r="H166" s="28" t="s">
        <v>1835</v>
      </c>
      <c r="I166" s="29" t="s">
        <v>1824</v>
      </c>
    </row>
    <row r="167" spans="1:9" ht="18" customHeight="1" x14ac:dyDescent="0.35">
      <c r="A167" s="16" t="s">
        <v>123</v>
      </c>
      <c r="B167" s="16" t="str">
        <f t="shared" si="5"/>
        <v>Asian grad rate (6 yr)</v>
      </c>
      <c r="C167" s="1" t="s">
        <v>1552</v>
      </c>
      <c r="D167" s="1" t="s">
        <v>1553</v>
      </c>
      <c r="E167" s="1" t="s">
        <v>1517</v>
      </c>
      <c r="F167" s="1" t="s">
        <v>1518</v>
      </c>
      <c r="G167" s="1" t="s">
        <v>1554</v>
      </c>
      <c r="H167" s="28" t="s">
        <v>1835</v>
      </c>
      <c r="I167" s="29" t="s">
        <v>1825</v>
      </c>
    </row>
    <row r="168" spans="1:9" ht="18" customHeight="1" x14ac:dyDescent="0.35">
      <c r="A168" s="16" t="s">
        <v>124</v>
      </c>
      <c r="B168" s="16" t="str">
        <f t="shared" si="5"/>
        <v>Black grad rate (6 yr)</v>
      </c>
      <c r="C168" s="1" t="s">
        <v>1552</v>
      </c>
      <c r="D168" s="1" t="s">
        <v>1553</v>
      </c>
      <c r="E168" s="1" t="s">
        <v>1517</v>
      </c>
      <c r="F168" s="1" t="s">
        <v>1518</v>
      </c>
      <c r="G168" s="1" t="s">
        <v>1554</v>
      </c>
      <c r="H168" s="28" t="s">
        <v>1835</v>
      </c>
      <c r="I168" s="29" t="s">
        <v>1826</v>
      </c>
    </row>
    <row r="169" spans="1:9" ht="18" customHeight="1" x14ac:dyDescent="0.35">
      <c r="A169" s="16" t="s">
        <v>125</v>
      </c>
      <c r="B169" s="16" t="str">
        <f t="shared" si="5"/>
        <v>Hispanic/Latino grad rate (6 yr)</v>
      </c>
      <c r="C169" s="1" t="s">
        <v>1552</v>
      </c>
      <c r="D169" s="1" t="s">
        <v>1553</v>
      </c>
      <c r="E169" s="1" t="s">
        <v>1517</v>
      </c>
      <c r="F169" s="1" t="s">
        <v>1518</v>
      </c>
      <c r="G169" s="1" t="s">
        <v>1554</v>
      </c>
      <c r="H169" s="28" t="s">
        <v>1835</v>
      </c>
      <c r="I169" s="29" t="s">
        <v>1827</v>
      </c>
    </row>
    <row r="170" spans="1:9" ht="18" customHeight="1" x14ac:dyDescent="0.35">
      <c r="A170" s="16" t="s">
        <v>126</v>
      </c>
      <c r="B170" s="16" t="str">
        <f t="shared" si="5"/>
        <v>White grad rate (6 yr)</v>
      </c>
      <c r="C170" s="1" t="s">
        <v>1552</v>
      </c>
      <c r="D170" s="1" t="s">
        <v>1553</v>
      </c>
      <c r="E170" s="1" t="s">
        <v>1517</v>
      </c>
      <c r="F170" s="1" t="s">
        <v>1518</v>
      </c>
      <c r="G170" s="1" t="s">
        <v>1554</v>
      </c>
      <c r="H170" s="28" t="s">
        <v>1835</v>
      </c>
      <c r="I170" s="29" t="s">
        <v>1828</v>
      </c>
    </row>
    <row r="171" spans="1:9" ht="18" customHeight="1" x14ac:dyDescent="0.35">
      <c r="A171" s="16" t="s">
        <v>127</v>
      </c>
      <c r="B171" s="16" t="str">
        <f t="shared" si="5"/>
        <v>International grad rate (6 yr)</v>
      </c>
      <c r="C171" s="1" t="s">
        <v>1552</v>
      </c>
      <c r="D171" s="1" t="s">
        <v>1553</v>
      </c>
      <c r="E171" s="1" t="s">
        <v>1517</v>
      </c>
      <c r="F171" s="1" t="s">
        <v>1518</v>
      </c>
      <c r="G171" s="1" t="s">
        <v>1554</v>
      </c>
      <c r="H171" s="28" t="s">
        <v>1835</v>
      </c>
      <c r="I171" s="29" t="s">
        <v>1829</v>
      </c>
    </row>
    <row r="172" spans="1:9" ht="18" customHeight="1" x14ac:dyDescent="0.35">
      <c r="A172" s="16" t="s">
        <v>128</v>
      </c>
      <c r="B172" s="16" t="str">
        <f t="shared" si="5"/>
        <v>Median earnings 10 years post-grad</v>
      </c>
      <c r="C172" s="1" t="s">
        <v>1552</v>
      </c>
      <c r="D172" s="1" t="s">
        <v>1614</v>
      </c>
      <c r="E172" s="1" t="s">
        <v>1555</v>
      </c>
      <c r="F172" s="1" t="s">
        <v>1509</v>
      </c>
      <c r="G172" s="1" t="s">
        <v>1554</v>
      </c>
      <c r="H172" s="28" t="s">
        <v>1835</v>
      </c>
      <c r="I172" s="29" t="s">
        <v>1830</v>
      </c>
    </row>
    <row r="173" spans="1:9" ht="18" customHeight="1" x14ac:dyDescent="0.35">
      <c r="A173" s="16" t="s">
        <v>129</v>
      </c>
      <c r="B173" s="16" t="str">
        <f t="shared" si="5"/>
        <v>10-Yr Earnings, 10Th Percentile</v>
      </c>
      <c r="C173" s="1" t="s">
        <v>1552</v>
      </c>
      <c r="D173" s="1" t="s">
        <v>1614</v>
      </c>
      <c r="E173" s="1" t="s">
        <v>1555</v>
      </c>
      <c r="F173" s="1" t="s">
        <v>1509</v>
      </c>
      <c r="G173" s="1" t="s">
        <v>1651</v>
      </c>
      <c r="H173" s="28" t="s">
        <v>1835</v>
      </c>
      <c r="I173" s="29" t="s">
        <v>1831</v>
      </c>
    </row>
    <row r="174" spans="1:9" ht="18" customHeight="1" x14ac:dyDescent="0.35">
      <c r="A174" s="16" t="s">
        <v>130</v>
      </c>
      <c r="B174" s="16" t="str">
        <f t="shared" si="5"/>
        <v>10-Yr Earnings, 25Th Percentile</v>
      </c>
      <c r="C174" s="1" t="s">
        <v>1552</v>
      </c>
      <c r="D174" s="1" t="s">
        <v>1614</v>
      </c>
      <c r="E174" s="1" t="s">
        <v>1555</v>
      </c>
      <c r="F174" s="1" t="s">
        <v>1509</v>
      </c>
      <c r="G174" s="1" t="s">
        <v>1651</v>
      </c>
      <c r="H174" s="28" t="s">
        <v>1835</v>
      </c>
      <c r="I174" s="29" t="s">
        <v>1832</v>
      </c>
    </row>
    <row r="175" spans="1:9" ht="18" customHeight="1" x14ac:dyDescent="0.35">
      <c r="A175" s="16" t="s">
        <v>131</v>
      </c>
      <c r="B175" s="16" t="str">
        <f t="shared" si="5"/>
        <v>10-Yr Earnings, 75Th Percentile</v>
      </c>
      <c r="C175" s="1" t="s">
        <v>1552</v>
      </c>
      <c r="D175" s="1" t="s">
        <v>1614</v>
      </c>
      <c r="E175" s="1" t="s">
        <v>1555</v>
      </c>
      <c r="F175" s="1" t="s">
        <v>1509</v>
      </c>
      <c r="G175" s="1" t="s">
        <v>1651</v>
      </c>
      <c r="H175" s="28" t="s">
        <v>1835</v>
      </c>
      <c r="I175" s="29" t="s">
        <v>1833</v>
      </c>
    </row>
    <row r="176" spans="1:9" ht="18" customHeight="1" x14ac:dyDescent="0.35">
      <c r="A176" s="16" t="s">
        <v>132</v>
      </c>
      <c r="B176" s="16" t="str">
        <f t="shared" si="5"/>
        <v>10-Yr Earnings, 90Th Percentile</v>
      </c>
      <c r="C176" s="1" t="s">
        <v>1552</v>
      </c>
      <c r="D176" s="1" t="s">
        <v>1614</v>
      </c>
      <c r="E176" s="1" t="s">
        <v>1555</v>
      </c>
      <c r="F176" s="1" t="s">
        <v>1509</v>
      </c>
      <c r="G176" s="1" t="s">
        <v>1651</v>
      </c>
      <c r="H176" s="28" t="s">
        <v>1835</v>
      </c>
      <c r="I176" s="29" t="s">
        <v>1834</v>
      </c>
    </row>
    <row r="177" spans="1:9" ht="18" customHeight="1" x14ac:dyDescent="0.35">
      <c r="A177" s="16" t="s">
        <v>1883</v>
      </c>
      <c r="B177" s="16" t="str">
        <f t="shared" ref="B177:B179" si="6">HYPERLINK("#'"&amp;H177&amp;"'!"&amp;I177,A177)</f>
        <v>IPEDS (Trends)</v>
      </c>
      <c r="E177" s="1" t="s">
        <v>1500</v>
      </c>
      <c r="F177" s="1" t="s">
        <v>1501</v>
      </c>
      <c r="G177" s="1" t="s">
        <v>1636</v>
      </c>
      <c r="H177" s="28" t="s">
        <v>1908</v>
      </c>
      <c r="I177" s="29" t="s">
        <v>1838</v>
      </c>
    </row>
    <row r="178" spans="1:9" ht="18" customHeight="1" x14ac:dyDescent="0.35">
      <c r="A178" s="16" t="s">
        <v>1884</v>
      </c>
      <c r="B178" s="16" t="str">
        <f t="shared" si="6"/>
        <v>College (Trends)</v>
      </c>
      <c r="E178" s="1" t="s">
        <v>1500</v>
      </c>
      <c r="F178" s="1" t="s">
        <v>1501</v>
      </c>
      <c r="G178" s="1" t="s">
        <v>1618</v>
      </c>
      <c r="H178" s="28" t="s">
        <v>1908</v>
      </c>
      <c r="I178" s="29" t="s">
        <v>1839</v>
      </c>
    </row>
    <row r="179" spans="1:9" ht="18" customHeight="1" x14ac:dyDescent="0.35">
      <c r="A179" s="16" t="s">
        <v>1885</v>
      </c>
      <c r="B179" s="16" t="str">
        <f t="shared" si="6"/>
        <v>Year (Trends)</v>
      </c>
      <c r="F179" s="18" t="s">
        <v>1518</v>
      </c>
      <c r="G179" s="1" t="s">
        <v>1882</v>
      </c>
      <c r="H179" s="28" t="s">
        <v>1908</v>
      </c>
      <c r="I179" s="29" t="s">
        <v>1674</v>
      </c>
    </row>
    <row r="180" spans="1:9" ht="18" customHeight="1" x14ac:dyDescent="0.35">
      <c r="A180" s="16" t="s">
        <v>1886</v>
      </c>
      <c r="B180" s="16" t="str">
        <f t="shared" ref="B180:B193" si="7">HYPERLINK("#'"&amp;H180&amp;"'!"&amp;I180,A180)</f>
        <v>Undergraduate application fee ($) (Trends)</v>
      </c>
      <c r="C180" s="1" t="s">
        <v>1515</v>
      </c>
      <c r="D180" s="1" t="s">
        <v>1516</v>
      </c>
      <c r="E180" s="1" t="s">
        <v>1517</v>
      </c>
      <c r="F180" s="18" t="s">
        <v>1518</v>
      </c>
      <c r="H180" s="28" t="s">
        <v>1908</v>
      </c>
      <c r="I180" s="29" t="s">
        <v>1840</v>
      </c>
    </row>
    <row r="181" spans="1:9" ht="18" customHeight="1" x14ac:dyDescent="0.35">
      <c r="A181" s="16" t="s">
        <v>1887</v>
      </c>
      <c r="B181" s="16" t="str">
        <f t="shared" si="7"/>
        <v>Applicants total (Trends)</v>
      </c>
      <c r="C181" s="1" t="s">
        <v>1515</v>
      </c>
      <c r="D181" s="1" t="s">
        <v>1516</v>
      </c>
      <c r="E181" s="1" t="s">
        <v>1517</v>
      </c>
      <c r="F181" s="18" t="s">
        <v>1518</v>
      </c>
      <c r="H181" s="28" t="s">
        <v>1908</v>
      </c>
      <c r="I181" s="29" t="s">
        <v>1841</v>
      </c>
    </row>
    <row r="182" spans="1:9" ht="18" customHeight="1" x14ac:dyDescent="0.35">
      <c r="A182" s="16" t="s">
        <v>1888</v>
      </c>
      <c r="B182" s="16" t="str">
        <f t="shared" si="7"/>
        <v>Incoming class size (Trends)</v>
      </c>
      <c r="C182" s="1" t="s">
        <v>1515</v>
      </c>
      <c r="D182" s="1" t="s">
        <v>1516</v>
      </c>
      <c r="E182" s="1" t="s">
        <v>1517</v>
      </c>
      <c r="F182" s="18" t="s">
        <v>1518</v>
      </c>
      <c r="H182" s="28" t="s">
        <v>1908</v>
      </c>
      <c r="I182" s="29" t="s">
        <v>1842</v>
      </c>
    </row>
    <row r="183" spans="1:9" ht="18" customHeight="1" x14ac:dyDescent="0.35">
      <c r="A183" s="16" t="s">
        <v>1889</v>
      </c>
      <c r="B183" s="16" t="str">
        <f t="shared" si="7"/>
        <v>Admit rate (%) (Trends)</v>
      </c>
      <c r="C183" s="1" t="s">
        <v>1515</v>
      </c>
      <c r="D183" s="1" t="s">
        <v>1516</v>
      </c>
      <c r="E183" s="1" t="s">
        <v>1517</v>
      </c>
      <c r="F183" s="18" t="s">
        <v>1518</v>
      </c>
      <c r="H183" s="28" t="s">
        <v>1908</v>
      </c>
      <c r="I183" s="29" t="s">
        <v>1843</v>
      </c>
    </row>
    <row r="184" spans="1:9" ht="18" customHeight="1" x14ac:dyDescent="0.35">
      <c r="A184" s="16" t="s">
        <v>1890</v>
      </c>
      <c r="B184" s="16" t="str">
        <f t="shared" si="7"/>
        <v>Yield rate (%) (Trends)</v>
      </c>
      <c r="C184" s="1" t="s">
        <v>1515</v>
      </c>
      <c r="D184" s="1" t="s">
        <v>1516</v>
      </c>
      <c r="E184" s="1" t="s">
        <v>1517</v>
      </c>
      <c r="F184" s="18" t="s">
        <v>1518</v>
      </c>
      <c r="H184" s="28" t="s">
        <v>1908</v>
      </c>
      <c r="I184" s="29" t="s">
        <v>1844</v>
      </c>
    </row>
    <row r="185" spans="1:9" ht="18" customHeight="1" x14ac:dyDescent="0.35">
      <c r="A185" s="16" t="s">
        <v>1891</v>
      </c>
      <c r="B185" s="16" t="str">
        <f t="shared" si="7"/>
        <v>Draw rate * 100 (Trends)</v>
      </c>
      <c r="C185" s="1" t="s">
        <v>1515</v>
      </c>
      <c r="D185" s="1" t="s">
        <v>1516</v>
      </c>
      <c r="E185" s="1" t="s">
        <v>1517</v>
      </c>
      <c r="F185" s="18" t="s">
        <v>1518</v>
      </c>
      <c r="H185" s="28" t="s">
        <v>1908</v>
      </c>
      <c r="I185" s="29" t="s">
        <v>1845</v>
      </c>
    </row>
    <row r="186" spans="1:9" ht="18" customHeight="1" x14ac:dyDescent="0.35">
      <c r="A186" s="16" t="s">
        <v>1892</v>
      </c>
      <c r="B186" s="16" t="str">
        <f t="shared" si="7"/>
        <v>ACT 50th %ile score (Trends)</v>
      </c>
      <c r="C186" s="1" t="s">
        <v>1515</v>
      </c>
      <c r="D186" s="1" t="s">
        <v>1521</v>
      </c>
      <c r="E186" s="1" t="s">
        <v>1517</v>
      </c>
      <c r="F186" s="18" t="s">
        <v>1518</v>
      </c>
      <c r="H186" s="28" t="s">
        <v>1908</v>
      </c>
      <c r="I186" s="29" t="s">
        <v>1675</v>
      </c>
    </row>
    <row r="187" spans="1:9" ht="18" customHeight="1" x14ac:dyDescent="0.35">
      <c r="A187" s="16" t="s">
        <v>1893</v>
      </c>
      <c r="B187" s="16" t="str">
        <f t="shared" si="7"/>
        <v>SAT Combined 50th %ile score (Trends)</v>
      </c>
      <c r="C187" s="1" t="s">
        <v>1515</v>
      </c>
      <c r="D187" s="1" t="s">
        <v>1521</v>
      </c>
      <c r="E187" s="1" t="s">
        <v>1517</v>
      </c>
      <c r="F187" s="18" t="s">
        <v>1518</v>
      </c>
      <c r="H187" s="28" t="s">
        <v>1908</v>
      </c>
      <c r="I187" s="29" t="s">
        <v>1846</v>
      </c>
    </row>
    <row r="188" spans="1:9" ht="18" customHeight="1" x14ac:dyDescent="0.35">
      <c r="A188" s="16" t="s">
        <v>1894</v>
      </c>
      <c r="B188" s="16" t="str">
        <f t="shared" si="7"/>
        <v>Submitted ACT or SAT (%) (Trends)</v>
      </c>
      <c r="C188" s="1" t="s">
        <v>1515</v>
      </c>
      <c r="D188" s="1" t="s">
        <v>1521</v>
      </c>
      <c r="E188" s="1" t="s">
        <v>1517</v>
      </c>
      <c r="F188" s="18" t="s">
        <v>1518</v>
      </c>
      <c r="H188" s="28" t="s">
        <v>1908</v>
      </c>
      <c r="I188" s="29" t="s">
        <v>1847</v>
      </c>
    </row>
    <row r="189" spans="1:9" ht="18" customHeight="1" x14ac:dyDescent="0.35">
      <c r="A189" s="16" t="s">
        <v>1895</v>
      </c>
      <c r="B189" s="16" t="str">
        <f t="shared" si="7"/>
        <v>Portion full-pay, first-year per IPEDS (%) (Trends)</v>
      </c>
      <c r="C189" s="1" t="s">
        <v>1627</v>
      </c>
      <c r="D189" s="1" t="s">
        <v>1629</v>
      </c>
      <c r="E189" s="1" t="s">
        <v>1517</v>
      </c>
      <c r="F189" s="18" t="s">
        <v>1518</v>
      </c>
      <c r="H189" s="28" t="s">
        <v>1908</v>
      </c>
      <c r="I189" s="29" t="s">
        <v>1848</v>
      </c>
    </row>
    <row r="190" spans="1:9" ht="18" customHeight="1" x14ac:dyDescent="0.35">
      <c r="A190" s="16" t="s">
        <v>1896</v>
      </c>
      <c r="B190" s="16" t="str">
        <f t="shared" si="7"/>
        <v>Net tuition revenue/student ($) (Trends)</v>
      </c>
      <c r="C190" s="1" t="s">
        <v>1627</v>
      </c>
      <c r="D190" s="1" t="s">
        <v>1629</v>
      </c>
      <c r="E190" s="1" t="s">
        <v>1517</v>
      </c>
      <c r="F190" s="18" t="s">
        <v>1518</v>
      </c>
      <c r="H190" s="28" t="s">
        <v>1908</v>
      </c>
      <c r="I190" s="29" t="s">
        <v>1849</v>
      </c>
    </row>
    <row r="191" spans="1:9" ht="18" customHeight="1" x14ac:dyDescent="0.35">
      <c r="A191" s="16" t="s">
        <v>1897</v>
      </c>
      <c r="B191" s="16" t="str">
        <f t="shared" si="7"/>
        <v>Discount rate (%) (Trends)</v>
      </c>
      <c r="C191" s="1" t="s">
        <v>1627</v>
      </c>
      <c r="D191" s="1" t="s">
        <v>1629</v>
      </c>
      <c r="E191" s="1" t="s">
        <v>1517</v>
      </c>
      <c r="F191" s="18" t="s">
        <v>1518</v>
      </c>
      <c r="H191" s="28" t="s">
        <v>1908</v>
      </c>
      <c r="I191" s="29" t="s">
        <v>1850</v>
      </c>
    </row>
    <row r="192" spans="1:9" ht="18" customHeight="1" x14ac:dyDescent="0.35">
      <c r="A192" s="16" t="s">
        <v>1898</v>
      </c>
      <c r="B192" s="16" t="str">
        <f t="shared" si="7"/>
        <v>Endowment/FTE ($) (Trends)</v>
      </c>
      <c r="C192" s="1" t="s">
        <v>1616</v>
      </c>
      <c r="D192" s="1" t="s">
        <v>1512</v>
      </c>
      <c r="E192" s="1" t="s">
        <v>1517</v>
      </c>
      <c r="F192" s="18" t="s">
        <v>1518</v>
      </c>
      <c r="H192" s="28" t="s">
        <v>1908</v>
      </c>
      <c r="I192" s="29" t="s">
        <v>1851</v>
      </c>
    </row>
    <row r="193" spans="1:9" ht="18" customHeight="1" x14ac:dyDescent="0.35">
      <c r="A193" s="16" t="s">
        <v>1899</v>
      </c>
      <c r="B193" s="16" t="str">
        <f t="shared" si="7"/>
        <v>Portion reporting income &lt;$110K (%) (Trends)</v>
      </c>
      <c r="C193" s="1" t="s">
        <v>1617</v>
      </c>
      <c r="D193" s="1" t="s">
        <v>1540</v>
      </c>
      <c r="E193" s="1" t="s">
        <v>1517</v>
      </c>
      <c r="F193" s="18" t="s">
        <v>1518</v>
      </c>
      <c r="H193" s="28" t="s">
        <v>1908</v>
      </c>
      <c r="I193" s="29" t="s">
        <v>1676</v>
      </c>
    </row>
    <row r="194" spans="1:9" x14ac:dyDescent="0.35">
      <c r="F194" s="18"/>
      <c r="I194" s="29"/>
    </row>
    <row r="195" spans="1:9" x14ac:dyDescent="0.35">
      <c r="I195" s="29"/>
    </row>
    <row r="196" spans="1:9" x14ac:dyDescent="0.35">
      <c r="I196" s="29"/>
    </row>
    <row r="197" spans="1:9" x14ac:dyDescent="0.35">
      <c r="I197" s="29"/>
    </row>
    <row r="198" spans="1:9" x14ac:dyDescent="0.35">
      <c r="I198" s="29"/>
    </row>
    <row r="199" spans="1:9" x14ac:dyDescent="0.35">
      <c r="I199" s="29"/>
    </row>
    <row r="200" spans="1:9" x14ac:dyDescent="0.35">
      <c r="I200" s="29"/>
    </row>
    <row r="201" spans="1:9" x14ac:dyDescent="0.35">
      <c r="I201" s="29"/>
    </row>
    <row r="202" spans="1:9" x14ac:dyDescent="0.35">
      <c r="I202" s="29"/>
    </row>
    <row r="203" spans="1:9" x14ac:dyDescent="0.35">
      <c r="I203" s="29"/>
    </row>
    <row r="204" spans="1:9" x14ac:dyDescent="0.35">
      <c r="I204" s="29"/>
    </row>
    <row r="213" spans="1:2" x14ac:dyDescent="0.35">
      <c r="A213" s="19" t="s">
        <v>1195</v>
      </c>
      <c r="B213" s="19" t="s">
        <v>1195</v>
      </c>
    </row>
    <row r="272" spans="1:2" x14ac:dyDescent="0.35">
      <c r="A272" s="19" t="s">
        <v>1195</v>
      </c>
      <c r="B272" s="19" t="s">
        <v>1195</v>
      </c>
    </row>
  </sheetData>
  <autoFilter ref="A1:T1" xr:uid="{629D9C1F-C02A-413E-8031-052C79F4D32E}"/>
  <sortState xmlns:xlrd2="http://schemas.microsoft.com/office/spreadsheetml/2017/richdata2" ref="B180:D300">
    <sortCondition ref="D180:D30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DF908-7CA0-4EA5-82BE-40302E79EB87}">
  <sheetPr>
    <tabColor rgb="FF23395B"/>
  </sheetPr>
  <dimension ref="A1:FT18"/>
  <sheetViews>
    <sheetView showGridLines="0" showRowColHeaders="0" zoomScale="102" zoomScaleNormal="311" workbookViewId="0">
      <pane xSplit="2" ySplit="1" topLeftCell="C2" activePane="bottomRight" state="frozen"/>
      <selection pane="topRight" activeCell="C1" sqref="C1"/>
      <selection pane="bottomLeft" activeCell="A2" sqref="A2"/>
      <selection pane="bottomRight"/>
    </sheetView>
  </sheetViews>
  <sheetFormatPr defaultColWidth="0" defaultRowHeight="14.5" zeroHeight="1" x14ac:dyDescent="0.35"/>
  <cols>
    <col min="1" max="1" width="8.7265625" customWidth="1"/>
    <col min="2" max="2" width="32.453125" customWidth="1"/>
    <col min="3" max="16" width="8.7265625" customWidth="1"/>
    <col min="17" max="17" width="16.453125" customWidth="1"/>
    <col min="18" max="120" width="8.7265625" customWidth="1"/>
    <col min="121" max="123" width="12.6328125" customWidth="1"/>
    <col min="124" max="176" width="8.7265625" customWidth="1"/>
    <col min="177" max="16384" width="8.7265625" hidden="1"/>
  </cols>
  <sheetData>
    <row r="1" spans="1:175" ht="108" x14ac:dyDescent="0.35">
      <c r="A1" s="20" t="s">
        <v>0</v>
      </c>
      <c r="B1" s="20" t="s">
        <v>1</v>
      </c>
      <c r="C1" s="20" t="s">
        <v>2</v>
      </c>
      <c r="D1" s="20" t="s">
        <v>3</v>
      </c>
      <c r="E1" s="20" t="s">
        <v>4</v>
      </c>
      <c r="F1" s="20" t="s">
        <v>5</v>
      </c>
      <c r="G1" s="20" t="s">
        <v>6</v>
      </c>
      <c r="H1" s="20" t="s">
        <v>9</v>
      </c>
      <c r="I1" s="20" t="s">
        <v>14</v>
      </c>
      <c r="J1" s="20" t="s">
        <v>15</v>
      </c>
      <c r="K1" s="20" t="s">
        <v>16</v>
      </c>
      <c r="L1" s="20" t="s">
        <v>13</v>
      </c>
      <c r="M1" s="20" t="s">
        <v>7</v>
      </c>
      <c r="N1" s="20" t="s">
        <v>8</v>
      </c>
      <c r="O1" s="20" t="s">
        <v>28</v>
      </c>
      <c r="P1" s="20" t="s">
        <v>29</v>
      </c>
      <c r="Q1" s="20" t="s">
        <v>30</v>
      </c>
      <c r="R1" s="20" t="s">
        <v>31</v>
      </c>
      <c r="S1" s="20" t="s">
        <v>1583</v>
      </c>
      <c r="T1" s="20" t="s">
        <v>20</v>
      </c>
      <c r="U1" s="20" t="s">
        <v>21</v>
      </c>
      <c r="V1" s="20" t="s">
        <v>22</v>
      </c>
      <c r="W1" s="20" t="s">
        <v>23</v>
      </c>
      <c r="X1" s="20" t="s">
        <v>24</v>
      </c>
      <c r="Y1" s="20" t="s">
        <v>1590</v>
      </c>
      <c r="Z1" s="20" t="s">
        <v>17</v>
      </c>
      <c r="AA1" s="20" t="s">
        <v>18</v>
      </c>
      <c r="AB1" s="20" t="s">
        <v>19</v>
      </c>
      <c r="AC1" s="20" t="s">
        <v>25</v>
      </c>
      <c r="AD1" s="20" t="s">
        <v>26</v>
      </c>
      <c r="AE1" s="20" t="s">
        <v>27</v>
      </c>
      <c r="AF1" s="20" t="s">
        <v>10</v>
      </c>
      <c r="AG1" s="20" t="s">
        <v>11</v>
      </c>
      <c r="AH1" s="20" t="s">
        <v>12</v>
      </c>
      <c r="AI1" s="21" t="s">
        <v>32</v>
      </c>
      <c r="AJ1" s="21" t="s">
        <v>1584</v>
      </c>
      <c r="AK1" s="21" t="s">
        <v>1585</v>
      </c>
      <c r="AL1" s="21" t="s">
        <v>1586</v>
      </c>
      <c r="AM1" s="21" t="s">
        <v>33</v>
      </c>
      <c r="AN1" s="21" t="s">
        <v>34</v>
      </c>
      <c r="AO1" s="21" t="s">
        <v>35</v>
      </c>
      <c r="AP1" s="21" t="s">
        <v>1853</v>
      </c>
      <c r="AQ1" s="21" t="s">
        <v>1854</v>
      </c>
      <c r="AR1" s="21" t="s">
        <v>1855</v>
      </c>
      <c r="AS1" s="21" t="s">
        <v>36</v>
      </c>
      <c r="AT1" s="21" t="s">
        <v>37</v>
      </c>
      <c r="AU1" s="21" t="s">
        <v>38</v>
      </c>
      <c r="AV1" s="21" t="s">
        <v>39</v>
      </c>
      <c r="AW1" s="21" t="s">
        <v>43</v>
      </c>
      <c r="AX1" s="21" t="s">
        <v>44</v>
      </c>
      <c r="AY1" s="21" t="s">
        <v>45</v>
      </c>
      <c r="AZ1" s="21" t="s">
        <v>46</v>
      </c>
      <c r="BA1" s="21" t="s">
        <v>47</v>
      </c>
      <c r="BB1" s="21" t="s">
        <v>48</v>
      </c>
      <c r="BC1" s="21" t="s">
        <v>49</v>
      </c>
      <c r="BD1" s="21" t="s">
        <v>40</v>
      </c>
      <c r="BE1" s="21" t="s">
        <v>41</v>
      </c>
      <c r="BF1" s="21" t="s">
        <v>42</v>
      </c>
      <c r="BG1" s="21" t="s">
        <v>1856</v>
      </c>
      <c r="BH1" s="21" t="s">
        <v>1857</v>
      </c>
      <c r="BI1" s="21" t="s">
        <v>1858</v>
      </c>
      <c r="BJ1" s="21" t="s">
        <v>1859</v>
      </c>
      <c r="BK1" s="21" t="s">
        <v>1860</v>
      </c>
      <c r="BL1" s="21" t="s">
        <v>1861</v>
      </c>
      <c r="BM1" s="21" t="s">
        <v>1862</v>
      </c>
      <c r="BN1" s="21" t="s">
        <v>1863</v>
      </c>
      <c r="BO1" s="21" t="s">
        <v>1864</v>
      </c>
      <c r="BP1" s="21" t="s">
        <v>1865</v>
      </c>
      <c r="BQ1" s="21" t="s">
        <v>1866</v>
      </c>
      <c r="BR1" s="21" t="s">
        <v>1867</v>
      </c>
      <c r="BS1" s="21" t="s">
        <v>1868</v>
      </c>
      <c r="BT1" s="21" t="s">
        <v>1869</v>
      </c>
      <c r="BU1" s="21" t="s">
        <v>1870</v>
      </c>
      <c r="BV1" s="22" t="s">
        <v>1658</v>
      </c>
      <c r="BW1" s="22" t="s">
        <v>50</v>
      </c>
      <c r="BX1" s="22" t="s">
        <v>51</v>
      </c>
      <c r="BY1" s="22" t="s">
        <v>52</v>
      </c>
      <c r="BZ1" s="22" t="s">
        <v>53</v>
      </c>
      <c r="CA1" s="22" t="s">
        <v>1871</v>
      </c>
      <c r="CB1" s="22" t="s">
        <v>1872</v>
      </c>
      <c r="CC1" s="22" t="s">
        <v>54</v>
      </c>
      <c r="CD1" s="22" t="s">
        <v>55</v>
      </c>
      <c r="CE1" s="22" t="s">
        <v>1624</v>
      </c>
      <c r="CF1" s="22" t="s">
        <v>1672</v>
      </c>
      <c r="CG1" s="22" t="s">
        <v>56</v>
      </c>
      <c r="CH1" s="22" t="s">
        <v>1625</v>
      </c>
      <c r="CI1" s="22" t="s">
        <v>59</v>
      </c>
      <c r="CJ1" s="22" t="s">
        <v>57</v>
      </c>
      <c r="CK1" s="22" t="s">
        <v>1626</v>
      </c>
      <c r="CL1" s="22" t="s">
        <v>60</v>
      </c>
      <c r="CM1" s="22" t="s">
        <v>58</v>
      </c>
      <c r="CN1" s="22" t="s">
        <v>61</v>
      </c>
      <c r="CO1" s="23" t="s">
        <v>1873</v>
      </c>
      <c r="CP1" s="23" t="s">
        <v>1874</v>
      </c>
      <c r="CQ1" s="23" t="s">
        <v>1875</v>
      </c>
      <c r="CR1" s="23" t="s">
        <v>1876</v>
      </c>
      <c r="CS1" s="23" t="s">
        <v>1673</v>
      </c>
      <c r="CT1" s="23" t="s">
        <v>1877</v>
      </c>
      <c r="CU1" s="24" t="s">
        <v>1878</v>
      </c>
      <c r="CV1" s="24" t="s">
        <v>1879</v>
      </c>
      <c r="CW1" s="24" t="s">
        <v>1880</v>
      </c>
      <c r="CX1" s="24" t="s">
        <v>1881</v>
      </c>
      <c r="CY1" s="22" t="s">
        <v>62</v>
      </c>
      <c r="CZ1" s="22" t="s">
        <v>63</v>
      </c>
      <c r="DA1" s="22" t="s">
        <v>64</v>
      </c>
      <c r="DB1" s="22" t="s">
        <v>65</v>
      </c>
      <c r="DC1" s="22" t="s">
        <v>66</v>
      </c>
      <c r="DD1" s="22" t="s">
        <v>67</v>
      </c>
      <c r="DE1" s="22" t="s">
        <v>73</v>
      </c>
      <c r="DF1" s="22" t="s">
        <v>74</v>
      </c>
      <c r="DG1" s="22" t="s">
        <v>75</v>
      </c>
      <c r="DH1" s="22" t="s">
        <v>76</v>
      </c>
      <c r="DI1" s="22" t="s">
        <v>77</v>
      </c>
      <c r="DJ1" s="22" t="s">
        <v>78</v>
      </c>
      <c r="DK1" s="22" t="s">
        <v>79</v>
      </c>
      <c r="DL1" s="22" t="s">
        <v>80</v>
      </c>
      <c r="DM1" s="22" t="s">
        <v>81</v>
      </c>
      <c r="DN1" s="22" t="s">
        <v>82</v>
      </c>
      <c r="DO1" s="22" t="s">
        <v>83</v>
      </c>
      <c r="DP1" s="22" t="s">
        <v>84</v>
      </c>
      <c r="DQ1" s="25" t="s">
        <v>68</v>
      </c>
      <c r="DR1" s="25" t="s">
        <v>69</v>
      </c>
      <c r="DS1" s="25" t="s">
        <v>70</v>
      </c>
      <c r="DT1" s="25" t="s">
        <v>71</v>
      </c>
      <c r="DU1" s="25" t="s">
        <v>72</v>
      </c>
      <c r="DV1" s="26" t="s">
        <v>85</v>
      </c>
      <c r="DW1" s="26" t="s">
        <v>86</v>
      </c>
      <c r="DX1" s="26" t="s">
        <v>87</v>
      </c>
      <c r="DY1" s="26" t="s">
        <v>88</v>
      </c>
      <c r="DZ1" s="26" t="s">
        <v>89</v>
      </c>
      <c r="EA1" s="26" t="s">
        <v>90</v>
      </c>
      <c r="EB1" s="26" t="s">
        <v>91</v>
      </c>
      <c r="EC1" s="26" t="s">
        <v>92</v>
      </c>
      <c r="ED1" s="26" t="s">
        <v>93</v>
      </c>
      <c r="EE1" s="26" t="s">
        <v>94</v>
      </c>
      <c r="EF1" s="26" t="s">
        <v>95</v>
      </c>
      <c r="EG1" s="26" t="s">
        <v>96</v>
      </c>
      <c r="EH1" s="26" t="s">
        <v>97</v>
      </c>
      <c r="EI1" s="26" t="s">
        <v>98</v>
      </c>
      <c r="EJ1" s="26" t="s">
        <v>102</v>
      </c>
      <c r="EK1" s="26" t="s">
        <v>103</v>
      </c>
      <c r="EL1" s="26" t="s">
        <v>104</v>
      </c>
      <c r="EM1" s="26" t="s">
        <v>105</v>
      </c>
      <c r="EN1" s="26" t="s">
        <v>106</v>
      </c>
      <c r="EO1" s="26" t="s">
        <v>99</v>
      </c>
      <c r="EP1" s="26" t="s">
        <v>100</v>
      </c>
      <c r="EQ1" s="26" t="s">
        <v>101</v>
      </c>
      <c r="ER1" s="26" t="s">
        <v>107</v>
      </c>
      <c r="ES1" s="26" t="s">
        <v>108</v>
      </c>
      <c r="ET1" s="26" t="s">
        <v>109</v>
      </c>
      <c r="EU1" s="26" t="s">
        <v>1632</v>
      </c>
      <c r="EV1" s="26" t="s">
        <v>1633</v>
      </c>
      <c r="EW1" s="27" t="s">
        <v>110</v>
      </c>
      <c r="EX1" s="27" t="s">
        <v>111</v>
      </c>
      <c r="EY1" s="27" t="s">
        <v>112</v>
      </c>
      <c r="EZ1" s="27" t="s">
        <v>113</v>
      </c>
      <c r="FA1" s="27" t="s">
        <v>114</v>
      </c>
      <c r="FB1" s="27" t="s">
        <v>115</v>
      </c>
      <c r="FC1" s="27" t="s">
        <v>116</v>
      </c>
      <c r="FD1" s="27" t="s">
        <v>117</v>
      </c>
      <c r="FE1" s="27" t="s">
        <v>118</v>
      </c>
      <c r="FF1" s="27" t="s">
        <v>119</v>
      </c>
      <c r="FG1" s="27" t="s">
        <v>120</v>
      </c>
      <c r="FH1" s="27" t="s">
        <v>121</v>
      </c>
      <c r="FI1" s="27" t="s">
        <v>122</v>
      </c>
      <c r="FJ1" s="27" t="s">
        <v>123</v>
      </c>
      <c r="FK1" s="27" t="s">
        <v>124</v>
      </c>
      <c r="FL1" s="27" t="s">
        <v>125</v>
      </c>
      <c r="FM1" s="27" t="s">
        <v>126</v>
      </c>
      <c r="FN1" s="27" t="s">
        <v>127</v>
      </c>
      <c r="FO1" s="27" t="s">
        <v>128</v>
      </c>
      <c r="FP1" s="27" t="s">
        <v>129</v>
      </c>
      <c r="FQ1" s="27" t="s">
        <v>130</v>
      </c>
      <c r="FR1" s="27" t="s">
        <v>131</v>
      </c>
      <c r="FS1" s="27" t="s">
        <v>132</v>
      </c>
    </row>
    <row r="2" spans="1:175" x14ac:dyDescent="0.35">
      <c r="A2" s="1">
        <v>100858</v>
      </c>
      <c r="B2" s="1" t="s">
        <v>155</v>
      </c>
      <c r="C2" s="1" t="s">
        <v>143</v>
      </c>
      <c r="D2" s="1" t="s">
        <v>156</v>
      </c>
      <c r="E2" s="1" t="s">
        <v>157</v>
      </c>
      <c r="F2" s="1" t="s">
        <v>150</v>
      </c>
      <c r="G2" s="1" t="s">
        <v>158</v>
      </c>
      <c r="H2" s="1" t="s">
        <v>144</v>
      </c>
      <c r="I2" s="1" t="s">
        <v>139</v>
      </c>
      <c r="J2" s="1" t="s">
        <v>162</v>
      </c>
      <c r="K2" s="1" t="s">
        <v>140</v>
      </c>
      <c r="L2" s="1" t="s">
        <v>145</v>
      </c>
      <c r="M2" s="1" t="s">
        <v>138</v>
      </c>
      <c r="N2" s="1">
        <v>102</v>
      </c>
      <c r="O2" s="2">
        <v>0.93</v>
      </c>
      <c r="P2" s="1">
        <v>21</v>
      </c>
      <c r="Q2" s="4">
        <v>1010419784</v>
      </c>
      <c r="R2" s="4">
        <v>33785</v>
      </c>
      <c r="S2" s="1" t="s">
        <v>1591</v>
      </c>
      <c r="T2" s="2">
        <v>0.85870000000000002</v>
      </c>
      <c r="U2" s="3">
        <v>10041</v>
      </c>
      <c r="V2" s="4">
        <v>11907</v>
      </c>
      <c r="W2" s="2">
        <v>0.46725267825609229</v>
      </c>
      <c r="X2" s="2">
        <v>0.9</v>
      </c>
      <c r="Y2" s="1" t="s">
        <v>1588</v>
      </c>
      <c r="Z2" s="1" t="s">
        <v>141</v>
      </c>
      <c r="AA2" s="1" t="s">
        <v>147</v>
      </c>
      <c r="AB2" s="1" t="s">
        <v>163</v>
      </c>
      <c r="AC2" s="2">
        <v>0.05</v>
      </c>
      <c r="AD2" s="2">
        <v>0.39</v>
      </c>
      <c r="AE2" s="2">
        <v>0.55000000000000004</v>
      </c>
      <c r="AF2" s="1" t="s">
        <v>159</v>
      </c>
      <c r="AG2" s="1" t="s">
        <v>160</v>
      </c>
      <c r="AH2" s="1" t="s">
        <v>161</v>
      </c>
      <c r="AI2" s="4">
        <v>50</v>
      </c>
      <c r="AJ2" s="10">
        <v>55056</v>
      </c>
      <c r="AK2" s="1">
        <v>25284</v>
      </c>
      <c r="AL2" s="1">
        <v>6103</v>
      </c>
      <c r="AM2" s="2">
        <v>0.45924149956408022</v>
      </c>
      <c r="AN2" s="2">
        <v>0.24137794652744818</v>
      </c>
      <c r="AO2" s="5">
        <v>0.52560133776361284</v>
      </c>
      <c r="AP2" s="2"/>
      <c r="AQ2" s="2"/>
      <c r="AR2" s="2"/>
      <c r="AS2" s="2">
        <v>0.47684684684684686</v>
      </c>
      <c r="AT2" s="2">
        <v>0.44734599464329194</v>
      </c>
      <c r="AU2" s="2"/>
      <c r="AV2" s="2"/>
      <c r="AW2" s="1">
        <v>26</v>
      </c>
      <c r="AX2" s="1">
        <v>29</v>
      </c>
      <c r="AY2" s="1">
        <v>31</v>
      </c>
      <c r="AZ2" s="1">
        <v>1260</v>
      </c>
      <c r="BA2" s="1">
        <v>1320</v>
      </c>
      <c r="BB2" s="1">
        <v>1390</v>
      </c>
      <c r="BC2" s="1">
        <v>1318</v>
      </c>
      <c r="BD2" s="2">
        <v>0.75</v>
      </c>
      <c r="BE2" s="2">
        <v>0.15</v>
      </c>
      <c r="BF2" s="2">
        <v>0.9</v>
      </c>
      <c r="BG2" s="2">
        <v>0.35</v>
      </c>
      <c r="BH2" s="2">
        <v>0.67</v>
      </c>
      <c r="BI2" s="2">
        <v>0.63979999999999992</v>
      </c>
      <c r="BJ2" s="2">
        <v>0.19879999999999998</v>
      </c>
      <c r="BK2" s="2">
        <v>0.1052</v>
      </c>
      <c r="BL2" s="2"/>
      <c r="BM2" s="2"/>
      <c r="BN2" s="2"/>
      <c r="BO2" s="2"/>
      <c r="BP2" s="1"/>
      <c r="BQ2" s="1"/>
      <c r="BR2" s="1"/>
      <c r="BS2" s="2"/>
      <c r="BT2" s="2">
        <v>0.51668460710441333</v>
      </c>
      <c r="BU2" s="2">
        <v>4.9844623990055938E-2</v>
      </c>
      <c r="BV2" s="2" t="s">
        <v>1635</v>
      </c>
      <c r="BW2" s="4">
        <v>36882</v>
      </c>
      <c r="BX2" s="4">
        <v>58914</v>
      </c>
      <c r="BY2" s="4">
        <v>12890</v>
      </c>
      <c r="BZ2" s="1">
        <v>34922</v>
      </c>
      <c r="CA2" s="2">
        <v>0.6</v>
      </c>
      <c r="CB2" s="2">
        <v>0.51</v>
      </c>
      <c r="CC2" s="2">
        <v>0.15000000000000002</v>
      </c>
      <c r="CD2" s="2">
        <v>0.8</v>
      </c>
      <c r="CE2" s="2">
        <v>0.57758373890638415</v>
      </c>
      <c r="CF2" s="2">
        <v>0.63</v>
      </c>
      <c r="CG2" s="1">
        <v>10872</v>
      </c>
      <c r="CH2" s="13">
        <v>10939.547790169352</v>
      </c>
      <c r="CI2" s="1">
        <v>10920</v>
      </c>
      <c r="CJ2" s="2">
        <v>0.12</v>
      </c>
      <c r="CK2" s="2">
        <v>0.12806565511976334</v>
      </c>
      <c r="CL2" s="2">
        <v>0.13</v>
      </c>
      <c r="CM2" s="2">
        <v>0.85</v>
      </c>
      <c r="CN2" s="2">
        <v>0.26</v>
      </c>
      <c r="CO2" s="2">
        <v>0.58546785154208048</v>
      </c>
      <c r="CP2" s="2">
        <v>0.41170848267622462</v>
      </c>
      <c r="CQ2" s="2">
        <v>0.45229228984799463</v>
      </c>
      <c r="CR2" s="4">
        <v>8190</v>
      </c>
      <c r="CS2" s="4">
        <v>8578.4385999999995</v>
      </c>
      <c r="CT2" s="4">
        <v>8461</v>
      </c>
      <c r="CU2" s="2">
        <v>1.6849199663016007E-4</v>
      </c>
      <c r="CV2" s="2">
        <v>0.267396798652064</v>
      </c>
      <c r="CW2" s="2">
        <v>0.35501263689974727</v>
      </c>
      <c r="CX2" s="2">
        <v>0.37742207245155857</v>
      </c>
      <c r="CY2" s="4">
        <v>24323</v>
      </c>
      <c r="CZ2" s="4">
        <v>16681</v>
      </c>
      <c r="DA2" s="4">
        <v>17627</v>
      </c>
      <c r="DB2" s="4">
        <v>20558</v>
      </c>
      <c r="DC2" s="4">
        <v>25808</v>
      </c>
      <c r="DD2" s="4">
        <v>29547</v>
      </c>
      <c r="DE2" s="4">
        <v>21000</v>
      </c>
      <c r="DF2" s="4">
        <v>1350586385</v>
      </c>
      <c r="DG2" s="4">
        <v>50256.247100000001</v>
      </c>
      <c r="DH2" s="4">
        <v>16250</v>
      </c>
      <c r="DI2" s="4">
        <v>18500</v>
      </c>
      <c r="DJ2" s="4">
        <v>20000</v>
      </c>
      <c r="DK2" s="4">
        <v>15000</v>
      </c>
      <c r="DL2" s="4">
        <v>18500</v>
      </c>
      <c r="DM2" s="4">
        <v>17095</v>
      </c>
      <c r="DN2" s="4">
        <v>45036</v>
      </c>
      <c r="DO2" s="4">
        <v>359349767</v>
      </c>
      <c r="DP2" s="4">
        <v>6741</v>
      </c>
      <c r="DQ2" s="4">
        <v>46077619</v>
      </c>
      <c r="DR2" s="4">
        <v>128622359.04000001</v>
      </c>
      <c r="DS2" s="4">
        <v>82544740.040000007</v>
      </c>
      <c r="DT2" s="4">
        <v>13952.7958</v>
      </c>
      <c r="DU2" s="2">
        <v>0.35823957314972288</v>
      </c>
      <c r="DV2" s="1">
        <v>26874</v>
      </c>
      <c r="DW2" s="1">
        <v>6141</v>
      </c>
      <c r="DX2" s="1">
        <v>33015</v>
      </c>
      <c r="DY2" s="2">
        <v>3.7356321839080463E-2</v>
      </c>
      <c r="DZ2" s="2">
        <v>2.5693035835023664E-2</v>
      </c>
      <c r="EA2" s="2">
        <v>2.8735632183908046E-2</v>
      </c>
      <c r="EB2" s="2">
        <v>3.3130493576741041E-2</v>
      </c>
      <c r="EC2" s="2">
        <v>0.12491548343475321</v>
      </c>
      <c r="ED2" s="2">
        <v>9.8884381338742389E-2</v>
      </c>
      <c r="EE2" s="2">
        <v>0.77620013522650444</v>
      </c>
      <c r="EF2" s="2">
        <v>0.46239554317548748</v>
      </c>
      <c r="EG2" s="2">
        <v>0.53760445682451252</v>
      </c>
      <c r="EH2" s="2">
        <v>0</v>
      </c>
      <c r="EI2" s="2">
        <v>0</v>
      </c>
      <c r="EJ2" s="2">
        <v>0.03</v>
      </c>
      <c r="EK2" s="2">
        <v>0.04</v>
      </c>
      <c r="EL2" s="2">
        <v>0.04</v>
      </c>
      <c r="EM2" s="2">
        <v>0.83</v>
      </c>
      <c r="EN2" s="2">
        <v>0.04</v>
      </c>
      <c r="EO2" s="2">
        <v>0.54</v>
      </c>
      <c r="EP2" s="2">
        <v>0.46</v>
      </c>
      <c r="EQ2" s="2">
        <v>0.02</v>
      </c>
      <c r="ER2" s="2">
        <v>0.1726471191</v>
      </c>
      <c r="ES2" s="2">
        <v>0.12990000000000002</v>
      </c>
      <c r="ET2" s="2">
        <v>0.02</v>
      </c>
      <c r="EU2" s="2">
        <v>0.27</v>
      </c>
      <c r="EV2" s="2">
        <v>0.47</v>
      </c>
      <c r="EW2" s="2">
        <v>0.61</v>
      </c>
      <c r="EX2" s="2">
        <v>0.79</v>
      </c>
      <c r="EY2" s="2">
        <v>0.82</v>
      </c>
      <c r="EZ2" s="2">
        <v>0.62873004857699999</v>
      </c>
      <c r="FA2" s="2">
        <v>0.69660038486200004</v>
      </c>
      <c r="FB2" s="2">
        <v>0.62037683182100001</v>
      </c>
      <c r="FC2" s="2">
        <v>0.70389278876799999</v>
      </c>
      <c r="FD2" s="2">
        <v>0.662518301611</v>
      </c>
      <c r="FE2" s="2">
        <v>0.67910447761199999</v>
      </c>
      <c r="FF2" s="2">
        <v>0.61340555179400003</v>
      </c>
      <c r="FG2" s="2">
        <v>0.71306631648100005</v>
      </c>
      <c r="FH2" s="2">
        <v>0.79</v>
      </c>
      <c r="FI2" s="2">
        <v>0.85</v>
      </c>
      <c r="FJ2" s="2">
        <v>0.82</v>
      </c>
      <c r="FK2" s="2">
        <v>0.67</v>
      </c>
      <c r="FL2" s="2">
        <v>0.77</v>
      </c>
      <c r="FM2" s="2">
        <v>0.83</v>
      </c>
      <c r="FN2" s="2">
        <v>0.63</v>
      </c>
      <c r="FO2" s="3">
        <v>65337</v>
      </c>
      <c r="FP2" s="3">
        <v>13800</v>
      </c>
      <c r="FQ2" s="3">
        <v>43620</v>
      </c>
      <c r="FR2" s="3">
        <v>95597</v>
      </c>
      <c r="FS2" s="3">
        <v>91400</v>
      </c>
    </row>
    <row r="3" spans="1:175" x14ac:dyDescent="0.35">
      <c r="A3" s="1">
        <v>159391</v>
      </c>
      <c r="B3" s="1" t="s">
        <v>680</v>
      </c>
      <c r="C3" s="1" t="s">
        <v>143</v>
      </c>
      <c r="D3" s="1" t="s">
        <v>681</v>
      </c>
      <c r="E3" s="1" t="s">
        <v>371</v>
      </c>
      <c r="F3" s="1" t="s">
        <v>150</v>
      </c>
      <c r="G3" s="1" t="s">
        <v>137</v>
      </c>
      <c r="H3" s="1" t="s">
        <v>144</v>
      </c>
      <c r="I3" s="1" t="s">
        <v>139</v>
      </c>
      <c r="J3" s="1" t="s">
        <v>146</v>
      </c>
      <c r="K3" s="1" t="s">
        <v>140</v>
      </c>
      <c r="L3" s="1" t="s">
        <v>145</v>
      </c>
      <c r="M3" s="1" t="s">
        <v>138</v>
      </c>
      <c r="N3" s="1">
        <v>169</v>
      </c>
      <c r="O3" s="2">
        <v>0.84</v>
      </c>
      <c r="P3" s="1">
        <v>20</v>
      </c>
      <c r="Q3" s="4">
        <v>668448655</v>
      </c>
      <c r="R3" s="4">
        <v>19651</v>
      </c>
      <c r="S3" s="1" t="s">
        <v>1592</v>
      </c>
      <c r="T3" s="2">
        <v>0.89629999999999999</v>
      </c>
      <c r="U3" s="3"/>
      <c r="V3" s="4">
        <v>10708</v>
      </c>
      <c r="W3" s="2">
        <v>0.46897034993211578</v>
      </c>
      <c r="X3" s="2">
        <v>0.84599999999999997</v>
      </c>
      <c r="Y3" s="1" t="s">
        <v>1587</v>
      </c>
      <c r="Z3" s="1" t="s">
        <v>141</v>
      </c>
      <c r="AA3" s="1" t="s">
        <v>147</v>
      </c>
      <c r="AB3" s="1" t="s">
        <v>163</v>
      </c>
      <c r="AC3" s="2">
        <v>0.06</v>
      </c>
      <c r="AD3" s="2">
        <v>0.44</v>
      </c>
      <c r="AE3" s="2">
        <v>0.51</v>
      </c>
      <c r="AF3" s="1" t="s">
        <v>682</v>
      </c>
      <c r="AG3" s="1" t="s">
        <v>683</v>
      </c>
      <c r="AH3" s="1" t="s">
        <v>684</v>
      </c>
      <c r="AI3" s="4">
        <v>50</v>
      </c>
      <c r="AJ3" s="10">
        <v>47065</v>
      </c>
      <c r="AK3" s="1">
        <v>34513</v>
      </c>
      <c r="AL3" s="1">
        <v>7925</v>
      </c>
      <c r="AM3" s="2">
        <v>0.73330500371826202</v>
      </c>
      <c r="AN3" s="2">
        <v>0.2296236200851853</v>
      </c>
      <c r="AO3" s="5">
        <v>0.31313521511631115</v>
      </c>
      <c r="AP3" s="2">
        <v>0.80134710372698703</v>
      </c>
      <c r="AQ3" s="2">
        <v>0.72293855691707654</v>
      </c>
      <c r="AR3" s="2">
        <v>0.47806738715829628</v>
      </c>
      <c r="AS3" s="2">
        <v>0.70573870573870578</v>
      </c>
      <c r="AT3" s="2">
        <v>0.74916287168497186</v>
      </c>
      <c r="AU3" s="2"/>
      <c r="AV3" s="2">
        <v>1</v>
      </c>
      <c r="AW3" s="1">
        <v>24</v>
      </c>
      <c r="AX3" s="1">
        <v>27</v>
      </c>
      <c r="AY3" s="1">
        <v>30</v>
      </c>
      <c r="AZ3" s="1">
        <v>1180</v>
      </c>
      <c r="BA3" s="1">
        <v>1255</v>
      </c>
      <c r="BB3" s="1">
        <v>1340</v>
      </c>
      <c r="BC3" s="1"/>
      <c r="BD3" s="2">
        <v>0.4</v>
      </c>
      <c r="BE3" s="2">
        <v>7.0000000000000007E-2</v>
      </c>
      <c r="BF3" s="2">
        <v>0.47000000000000003</v>
      </c>
      <c r="BG3" s="2">
        <v>0.26</v>
      </c>
      <c r="BH3" s="2">
        <v>0.54</v>
      </c>
      <c r="BI3" s="2">
        <v>0.36560000000000004</v>
      </c>
      <c r="BJ3" s="2">
        <v>0.218</v>
      </c>
      <c r="BK3" s="2">
        <v>0.1779</v>
      </c>
      <c r="BL3" s="2"/>
      <c r="BM3" s="2"/>
      <c r="BN3" s="2"/>
      <c r="BO3" s="2"/>
      <c r="BP3" s="1"/>
      <c r="BQ3" s="1"/>
      <c r="BR3" s="1"/>
      <c r="BS3" s="2"/>
      <c r="BT3" s="2">
        <v>0.63546458141674333</v>
      </c>
      <c r="BU3" s="2">
        <v>3.9295490563319407E-2</v>
      </c>
      <c r="BV3" s="2" t="s">
        <v>1634</v>
      </c>
      <c r="BW3" s="4">
        <v>36064</v>
      </c>
      <c r="BX3" s="4">
        <v>52741</v>
      </c>
      <c r="BY3" s="4">
        <v>11954</v>
      </c>
      <c r="BZ3" s="1">
        <v>28631</v>
      </c>
      <c r="CA3" s="2">
        <v>0.57299999999999995</v>
      </c>
      <c r="CB3" s="2">
        <v>0.54700000000000004</v>
      </c>
      <c r="CC3" s="2">
        <v>6.9999999999999951E-2</v>
      </c>
      <c r="CD3" s="2">
        <v>0.88</v>
      </c>
      <c r="CE3" s="2">
        <v>0.67639553429027111</v>
      </c>
      <c r="CF3" s="2">
        <v>0.72</v>
      </c>
      <c r="CG3" s="1">
        <v>14094</v>
      </c>
      <c r="CH3" s="13">
        <v>13099.137113888233</v>
      </c>
      <c r="CI3" s="1">
        <v>13378</v>
      </c>
      <c r="CJ3" s="2">
        <v>0.35</v>
      </c>
      <c r="CK3" s="2">
        <v>0.24158692185007974</v>
      </c>
      <c r="CL3" s="2">
        <v>0.27</v>
      </c>
      <c r="CM3" s="2">
        <v>0.92</v>
      </c>
      <c r="CN3" s="2">
        <v>0.3</v>
      </c>
      <c r="CO3" s="2">
        <v>0.53095153873363987</v>
      </c>
      <c r="CP3" s="2">
        <v>0.41815765259175952</v>
      </c>
      <c r="CQ3" s="2">
        <v>0.44344860406091369</v>
      </c>
      <c r="CR3" s="4">
        <v>7583</v>
      </c>
      <c r="CS3" s="4">
        <v>7401.19</v>
      </c>
      <c r="CT3" s="4">
        <v>7450</v>
      </c>
      <c r="CU3" s="2">
        <v>0</v>
      </c>
      <c r="CV3" s="2">
        <v>0.17694155324259409</v>
      </c>
      <c r="CW3" s="2">
        <v>0.62276487856952234</v>
      </c>
      <c r="CX3" s="2">
        <v>0.20029356818788357</v>
      </c>
      <c r="CY3" s="4">
        <v>19151</v>
      </c>
      <c r="CZ3" s="4">
        <v>13056</v>
      </c>
      <c r="DA3" s="4">
        <v>15696</v>
      </c>
      <c r="DB3" s="4">
        <v>20223</v>
      </c>
      <c r="DC3" s="4">
        <v>23878</v>
      </c>
      <c r="DD3" s="4">
        <v>26489</v>
      </c>
      <c r="DE3" s="4">
        <v>20500</v>
      </c>
      <c r="DF3" s="4">
        <v>1669152669</v>
      </c>
      <c r="DG3" s="4">
        <v>51241.869899999998</v>
      </c>
      <c r="DH3" s="4"/>
      <c r="DI3" s="4"/>
      <c r="DJ3" s="4"/>
      <c r="DK3" s="4"/>
      <c r="DL3" s="4"/>
      <c r="DM3" s="4"/>
      <c r="DN3" s="4"/>
      <c r="DO3" s="4"/>
      <c r="DP3" s="4"/>
      <c r="DQ3" s="4">
        <v>44596753</v>
      </c>
      <c r="DR3" s="4">
        <v>134575153.68000001</v>
      </c>
      <c r="DS3" s="4">
        <v>89978400.680000007</v>
      </c>
      <c r="DT3" s="4">
        <v>12006.7255</v>
      </c>
      <c r="DU3" s="2">
        <v>0.33138920358244245</v>
      </c>
      <c r="DV3" s="1">
        <v>32574</v>
      </c>
      <c r="DW3" s="1">
        <v>6844</v>
      </c>
      <c r="DX3" s="1">
        <v>39418</v>
      </c>
      <c r="DY3" s="2">
        <v>0.10234854550306913</v>
      </c>
      <c r="DZ3" s="2">
        <v>5.9914598345342941E-2</v>
      </c>
      <c r="EA3" s="2">
        <v>5.8046437149719778E-2</v>
      </c>
      <c r="EB3" s="2">
        <v>4.1366426474512941E-2</v>
      </c>
      <c r="EC3" s="2">
        <v>0.26167600747264474</v>
      </c>
      <c r="ED3" s="2">
        <v>7.8062449959967972E-2</v>
      </c>
      <c r="EE3" s="2">
        <v>0.66026154256738723</v>
      </c>
      <c r="EF3" s="2">
        <v>0.3780441640378549</v>
      </c>
      <c r="EG3" s="2">
        <v>0.6219558359621451</v>
      </c>
      <c r="EH3" s="2">
        <v>0</v>
      </c>
      <c r="EI3" s="2">
        <v>0</v>
      </c>
      <c r="EJ3" s="2">
        <v>0.05</v>
      </c>
      <c r="EK3" s="2">
        <v>0.19</v>
      </c>
      <c r="EL3" s="2">
        <v>0.1</v>
      </c>
      <c r="EM3" s="2">
        <v>0.61</v>
      </c>
      <c r="EN3" s="2">
        <v>0.04</v>
      </c>
      <c r="EO3" s="2">
        <v>0.61</v>
      </c>
      <c r="EP3" s="2">
        <v>0.37</v>
      </c>
      <c r="EQ3" s="2">
        <v>0.01</v>
      </c>
      <c r="ER3" s="2"/>
      <c r="ES3" s="2">
        <v>8.3000000000000004E-2</v>
      </c>
      <c r="ET3" s="2">
        <v>0.02</v>
      </c>
      <c r="EU3" s="2">
        <v>0.17</v>
      </c>
      <c r="EV3" s="2">
        <v>0.24</v>
      </c>
      <c r="EW3" s="2">
        <v>0.47</v>
      </c>
      <c r="EX3" s="2">
        <v>0.63</v>
      </c>
      <c r="EY3" s="2">
        <v>0.66</v>
      </c>
      <c r="EZ3" s="2"/>
      <c r="FA3" s="2"/>
      <c r="FB3" s="2"/>
      <c r="FC3" s="2"/>
      <c r="FD3" s="2"/>
      <c r="FE3" s="2"/>
      <c r="FF3" s="2"/>
      <c r="FG3" s="2"/>
      <c r="FH3" s="2">
        <v>0.64</v>
      </c>
      <c r="FI3" s="2">
        <v>0.73</v>
      </c>
      <c r="FJ3" s="2">
        <v>0.73</v>
      </c>
      <c r="FK3" s="2">
        <v>0.56000000000000005</v>
      </c>
      <c r="FL3" s="2">
        <v>0.6</v>
      </c>
      <c r="FM3" s="2">
        <v>0.69</v>
      </c>
      <c r="FN3" s="2">
        <v>0.63</v>
      </c>
      <c r="FO3" s="3"/>
      <c r="FP3" s="3"/>
      <c r="FQ3" s="3"/>
      <c r="FR3" s="3"/>
      <c r="FS3" s="3"/>
    </row>
    <row r="4" spans="1:175" x14ac:dyDescent="0.35">
      <c r="A4" s="1">
        <v>176080</v>
      </c>
      <c r="B4" s="1" t="s">
        <v>763</v>
      </c>
      <c r="C4" s="1" t="s">
        <v>143</v>
      </c>
      <c r="D4" s="1" t="s">
        <v>764</v>
      </c>
      <c r="E4" s="1" t="s">
        <v>199</v>
      </c>
      <c r="F4" s="1" t="s">
        <v>150</v>
      </c>
      <c r="G4" s="1" t="s">
        <v>153</v>
      </c>
      <c r="H4" s="1" t="s">
        <v>144</v>
      </c>
      <c r="I4" s="1" t="s">
        <v>139</v>
      </c>
      <c r="J4" s="1" t="s">
        <v>146</v>
      </c>
      <c r="K4" s="1" t="s">
        <v>140</v>
      </c>
      <c r="L4" s="1" t="s">
        <v>145</v>
      </c>
      <c r="M4" s="1" t="s">
        <v>138</v>
      </c>
      <c r="N4" s="1">
        <v>208</v>
      </c>
      <c r="O4" s="2">
        <v>0.83</v>
      </c>
      <c r="P4" s="1">
        <v>16</v>
      </c>
      <c r="Q4" s="4">
        <v>709409459</v>
      </c>
      <c r="R4" s="4">
        <v>33133</v>
      </c>
      <c r="S4" s="1" t="s">
        <v>1593</v>
      </c>
      <c r="T4" s="2">
        <v>0.84140000000000004</v>
      </c>
      <c r="U4" s="3">
        <v>8376</v>
      </c>
      <c r="V4" s="4">
        <v>9578</v>
      </c>
      <c r="W4" s="2">
        <v>0.41948057635877894</v>
      </c>
      <c r="X4" s="2">
        <v>0.753</v>
      </c>
      <c r="Y4" s="1" t="s">
        <v>1587</v>
      </c>
      <c r="Z4" s="1" t="s">
        <v>141</v>
      </c>
      <c r="AA4" s="1" t="s">
        <v>147</v>
      </c>
      <c r="AB4" s="1" t="s">
        <v>163</v>
      </c>
      <c r="AC4" s="2">
        <v>0.1</v>
      </c>
      <c r="AD4" s="2">
        <v>0.31</v>
      </c>
      <c r="AE4" s="2">
        <v>0.59</v>
      </c>
      <c r="AF4" s="1" t="s">
        <v>765</v>
      </c>
      <c r="AG4" s="1" t="s">
        <v>766</v>
      </c>
      <c r="AH4" s="1" t="s">
        <v>767</v>
      </c>
      <c r="AI4" s="4">
        <v>40</v>
      </c>
      <c r="AJ4" s="10">
        <v>23346</v>
      </c>
      <c r="AK4" s="1">
        <v>18125</v>
      </c>
      <c r="AL4" s="1">
        <v>3596</v>
      </c>
      <c r="AM4" s="2">
        <v>0.7763642594020389</v>
      </c>
      <c r="AN4" s="2">
        <v>0.19839999999999999</v>
      </c>
      <c r="AO4" s="5">
        <v>0.25555014620689653</v>
      </c>
      <c r="AP4" s="2">
        <v>0.78434123754735507</v>
      </c>
      <c r="AQ4" s="2">
        <v>0.7974461185055064</v>
      </c>
      <c r="AR4" s="2">
        <v>0.51681537405627997</v>
      </c>
      <c r="AS4" s="2">
        <v>0.78459299303461894</v>
      </c>
      <c r="AT4" s="2">
        <v>0.77059809135280832</v>
      </c>
      <c r="AU4" s="2"/>
      <c r="AV4" s="2"/>
      <c r="AW4" s="1">
        <v>21</v>
      </c>
      <c r="AX4" s="1">
        <v>25</v>
      </c>
      <c r="AY4" s="1">
        <v>29</v>
      </c>
      <c r="AZ4" s="1">
        <v>1100</v>
      </c>
      <c r="BA4" s="1">
        <v>1210</v>
      </c>
      <c r="BB4" s="1">
        <v>1350</v>
      </c>
      <c r="BC4" s="1">
        <v>1220</v>
      </c>
      <c r="BD4" s="2">
        <v>0.85</v>
      </c>
      <c r="BE4" s="2">
        <v>0.06</v>
      </c>
      <c r="BF4" s="2">
        <v>0.90999999999999992</v>
      </c>
      <c r="BG4" s="2">
        <v>0.249</v>
      </c>
      <c r="BH4" s="2">
        <v>0.505</v>
      </c>
      <c r="BI4" s="2"/>
      <c r="BJ4" s="2"/>
      <c r="BK4" s="2"/>
      <c r="BL4" s="2"/>
      <c r="BM4" s="2"/>
      <c r="BN4" s="2"/>
      <c r="BO4" s="2"/>
      <c r="BP4" s="1"/>
      <c r="BQ4" s="1"/>
      <c r="BR4" s="1"/>
      <c r="BS4" s="2"/>
      <c r="BT4" s="2">
        <v>1.3292850595783685</v>
      </c>
      <c r="BU4" s="2">
        <v>0.11511789181692095</v>
      </c>
      <c r="BV4" s="2" t="s">
        <v>1635</v>
      </c>
      <c r="BW4" s="4">
        <v>30713</v>
      </c>
      <c r="BX4" s="4">
        <v>48148</v>
      </c>
      <c r="BY4" s="4">
        <v>10202</v>
      </c>
      <c r="BZ4" s="1">
        <v>27637</v>
      </c>
      <c r="CA4" s="2">
        <v>0.55000000000000004</v>
      </c>
      <c r="CB4" s="2">
        <v>0.53299999999999992</v>
      </c>
      <c r="CC4" s="2">
        <v>3.0000000000000027E-2</v>
      </c>
      <c r="CD4" s="2">
        <v>0.96</v>
      </c>
      <c r="CE4" s="2">
        <v>0.80240348090337732</v>
      </c>
      <c r="CF4" s="2">
        <v>0.83</v>
      </c>
      <c r="CG4" s="1">
        <v>13852</v>
      </c>
      <c r="CH4" s="13">
        <v>11838.571526940954</v>
      </c>
      <c r="CI4" s="1">
        <v>12314</v>
      </c>
      <c r="CJ4" s="2">
        <v>0.3</v>
      </c>
      <c r="CK4" s="2">
        <v>0.29042060915809104</v>
      </c>
      <c r="CL4" s="2">
        <v>0.28999999999999998</v>
      </c>
      <c r="CM4" s="2">
        <v>0.97</v>
      </c>
      <c r="CN4" s="2">
        <v>0.39</v>
      </c>
      <c r="CO4" s="2">
        <v>0.50662878787878785</v>
      </c>
      <c r="CP4" s="2">
        <v>0.43488943488943488</v>
      </c>
      <c r="CQ4" s="2">
        <v>0.44764309764309762</v>
      </c>
      <c r="CR4" s="4">
        <v>6065.18</v>
      </c>
      <c r="CS4" s="4">
        <v>6010.5603000000001</v>
      </c>
      <c r="CT4" s="4">
        <v>6021.55</v>
      </c>
      <c r="CU4" s="2">
        <v>2.1061050386563585E-2</v>
      </c>
      <c r="CV4" s="2">
        <v>0.15995734470807785</v>
      </c>
      <c r="CW4" s="2">
        <v>0.67635297254065585</v>
      </c>
      <c r="CX4" s="2">
        <v>0.14262863236470269</v>
      </c>
      <c r="CY4" s="4">
        <v>17595</v>
      </c>
      <c r="CZ4" s="4">
        <v>14332</v>
      </c>
      <c r="DA4" s="4">
        <v>14372</v>
      </c>
      <c r="DB4" s="4">
        <v>18671</v>
      </c>
      <c r="DC4" s="4">
        <v>20704</v>
      </c>
      <c r="DD4" s="4">
        <v>22987</v>
      </c>
      <c r="DE4" s="4">
        <v>22142</v>
      </c>
      <c r="DF4" s="4">
        <v>1451455098</v>
      </c>
      <c r="DG4" s="4">
        <v>79619.039900000003</v>
      </c>
      <c r="DH4" s="4">
        <v>15000</v>
      </c>
      <c r="DI4" s="4">
        <v>17750</v>
      </c>
      <c r="DJ4" s="4">
        <v>17500</v>
      </c>
      <c r="DK4" s="4">
        <v>15000</v>
      </c>
      <c r="DL4" s="4">
        <v>16000</v>
      </c>
      <c r="DM4" s="4">
        <v>17000</v>
      </c>
      <c r="DN4" s="4">
        <v>19562</v>
      </c>
      <c r="DO4" s="4">
        <v>195791367</v>
      </c>
      <c r="DP4" s="4">
        <v>7220</v>
      </c>
      <c r="DQ4" s="4">
        <v>39240243</v>
      </c>
      <c r="DR4" s="4">
        <v>65114546.75</v>
      </c>
      <c r="DS4" s="4">
        <v>25874303.75</v>
      </c>
      <c r="DT4" s="4">
        <v>6897.9749000000002</v>
      </c>
      <c r="DU4" s="2">
        <v>0.60263404966417888</v>
      </c>
      <c r="DV4" s="1">
        <v>18230</v>
      </c>
      <c r="DW4" s="1">
        <v>4427</v>
      </c>
      <c r="DX4" s="1">
        <v>22657</v>
      </c>
      <c r="DY4" s="2">
        <v>0.11383631031724874</v>
      </c>
      <c r="DZ4" s="2">
        <v>5.5185283924286857E-2</v>
      </c>
      <c r="EA4" s="2">
        <v>4.7720607837909892E-2</v>
      </c>
      <c r="EB4" s="2">
        <v>3.9456145027992537E-2</v>
      </c>
      <c r="EC4" s="2">
        <v>0.25619834710743805</v>
      </c>
      <c r="ED4" s="2">
        <v>6.9581444948013868E-2</v>
      </c>
      <c r="EE4" s="2">
        <v>0.67422020794454807</v>
      </c>
      <c r="EF4" s="2">
        <v>0.4688542825361513</v>
      </c>
      <c r="EG4" s="2">
        <v>0.53114571746384875</v>
      </c>
      <c r="EH4" s="2">
        <v>0</v>
      </c>
      <c r="EI4" s="2">
        <v>0</v>
      </c>
      <c r="EJ4" s="2">
        <v>0.02</v>
      </c>
      <c r="EK4" s="2">
        <v>0.15</v>
      </c>
      <c r="EL4" s="2">
        <v>0.04</v>
      </c>
      <c r="EM4" s="2">
        <v>0.74</v>
      </c>
      <c r="EN4" s="2">
        <v>0.04</v>
      </c>
      <c r="EO4" s="2">
        <v>0.55000000000000004</v>
      </c>
      <c r="EP4" s="2">
        <v>0.43</v>
      </c>
      <c r="EQ4" s="2">
        <v>0.01</v>
      </c>
      <c r="ER4" s="2">
        <v>0.248577142</v>
      </c>
      <c r="ES4" s="2">
        <v>7.9699999999999993E-2</v>
      </c>
      <c r="ET4" s="2">
        <v>0.02</v>
      </c>
      <c r="EU4" s="2">
        <v>0.214</v>
      </c>
      <c r="EV4" s="2">
        <v>0.27500000000000002</v>
      </c>
      <c r="EW4" s="2">
        <v>0.46</v>
      </c>
      <c r="EX4" s="2">
        <v>0.64</v>
      </c>
      <c r="EY4" s="2">
        <v>0.67</v>
      </c>
      <c r="EZ4" s="2">
        <v>0.47868852459</v>
      </c>
      <c r="FA4" s="2">
        <v>0.50786627335300005</v>
      </c>
      <c r="FB4" s="2">
        <v>0.46230158730199999</v>
      </c>
      <c r="FC4" s="2">
        <v>0.55357142857099995</v>
      </c>
      <c r="FD4" s="2">
        <v>0.48434299092799998</v>
      </c>
      <c r="FE4" s="2">
        <v>0.56823266219199997</v>
      </c>
      <c r="FF4" s="2">
        <v>0.45517805976300002</v>
      </c>
      <c r="FG4" s="2">
        <v>0.56087262491199996</v>
      </c>
      <c r="FH4" s="2">
        <v>0.63</v>
      </c>
      <c r="FI4" s="2">
        <v>0.7</v>
      </c>
      <c r="FJ4" s="2">
        <v>0.73</v>
      </c>
      <c r="FK4" s="2">
        <v>0.48</v>
      </c>
      <c r="FL4" s="2">
        <v>0.63</v>
      </c>
      <c r="FM4" s="2">
        <v>0.72</v>
      </c>
      <c r="FN4" s="2">
        <v>0.76</v>
      </c>
      <c r="FO4" s="3">
        <v>51513</v>
      </c>
      <c r="FP4" s="3">
        <v>14400</v>
      </c>
      <c r="FQ4" s="3">
        <v>33648</v>
      </c>
      <c r="FR4" s="3">
        <v>77474</v>
      </c>
      <c r="FS4" s="3">
        <v>82500</v>
      </c>
    </row>
    <row r="5" spans="1:175" x14ac:dyDescent="0.35">
      <c r="A5" s="1">
        <v>228723</v>
      </c>
      <c r="B5" s="1" t="s">
        <v>1086</v>
      </c>
      <c r="C5" s="1" t="s">
        <v>143</v>
      </c>
      <c r="D5" s="1" t="s">
        <v>1087</v>
      </c>
      <c r="E5" s="1" t="s">
        <v>135</v>
      </c>
      <c r="F5" s="1" t="s">
        <v>136</v>
      </c>
      <c r="G5" s="1" t="s">
        <v>137</v>
      </c>
      <c r="H5" s="1" t="s">
        <v>144</v>
      </c>
      <c r="I5" s="1" t="s">
        <v>139</v>
      </c>
      <c r="J5" s="1" t="s">
        <v>162</v>
      </c>
      <c r="K5" s="1" t="s">
        <v>140</v>
      </c>
      <c r="L5" s="1" t="s">
        <v>145</v>
      </c>
      <c r="M5" s="1" t="s">
        <v>138</v>
      </c>
      <c r="N5" s="1">
        <v>51</v>
      </c>
      <c r="O5" s="2">
        <v>0.94</v>
      </c>
      <c r="P5" s="1">
        <v>19</v>
      </c>
      <c r="Q5" s="4">
        <v>18128516595</v>
      </c>
      <c r="R5" s="4"/>
      <c r="S5" s="1" t="s">
        <v>1594</v>
      </c>
      <c r="T5" s="2">
        <v>0.8518</v>
      </c>
      <c r="U5" s="3">
        <v>18980</v>
      </c>
      <c r="V5" s="4">
        <v>13385</v>
      </c>
      <c r="W5" s="2">
        <v>0.5862129374151448</v>
      </c>
      <c r="X5" s="2">
        <v>0.95699999999999996</v>
      </c>
      <c r="Y5" s="1" t="s">
        <v>1589</v>
      </c>
      <c r="Z5" s="1" t="s">
        <v>141</v>
      </c>
      <c r="AA5" s="1" t="s">
        <v>147</v>
      </c>
      <c r="AB5" s="1" t="s">
        <v>163</v>
      </c>
      <c r="AC5" s="2">
        <v>0.01</v>
      </c>
      <c r="AD5" s="2">
        <v>0.41</v>
      </c>
      <c r="AE5" s="2">
        <v>0.57999999999999996</v>
      </c>
      <c r="AF5" s="1" t="s">
        <v>1088</v>
      </c>
      <c r="AG5" s="1" t="s">
        <v>1089</v>
      </c>
      <c r="AH5" s="1" t="s">
        <v>1090</v>
      </c>
      <c r="AI5" s="4">
        <v>75</v>
      </c>
      <c r="AJ5" s="10">
        <v>54669</v>
      </c>
      <c r="AK5" s="1">
        <v>31397</v>
      </c>
      <c r="AL5" s="1">
        <v>12530</v>
      </c>
      <c r="AM5" s="2">
        <v>0.57431085258556036</v>
      </c>
      <c r="AN5" s="2">
        <v>0.39908271490906777</v>
      </c>
      <c r="AO5" s="5">
        <v>0.69488973282045496</v>
      </c>
      <c r="AP5" s="2">
        <v>0.59018285507377566</v>
      </c>
      <c r="AQ5" s="2">
        <v>0.48706491063029161</v>
      </c>
      <c r="AR5" s="2">
        <v>0.56529597830998646</v>
      </c>
      <c r="AS5" s="2">
        <v>0.57164869029275811</v>
      </c>
      <c r="AT5" s="2">
        <v>0.57695815548502427</v>
      </c>
      <c r="AU5" s="2"/>
      <c r="AV5" s="2"/>
      <c r="AW5" s="1">
        <v>25</v>
      </c>
      <c r="AX5" s="1">
        <v>28</v>
      </c>
      <c r="AY5" s="1">
        <v>31</v>
      </c>
      <c r="AZ5" s="1">
        <v>1150</v>
      </c>
      <c r="BA5" s="1">
        <v>1270</v>
      </c>
      <c r="BB5" s="1">
        <v>1400</v>
      </c>
      <c r="BC5" s="1">
        <v>1272</v>
      </c>
      <c r="BD5" s="2">
        <v>0.21</v>
      </c>
      <c r="BE5" s="2">
        <v>0.79</v>
      </c>
      <c r="BF5" s="2">
        <v>1</v>
      </c>
      <c r="BG5" s="2">
        <v>0.66569999999999996</v>
      </c>
      <c r="BH5" s="2">
        <v>0.91400000000000003</v>
      </c>
      <c r="BI5" s="2"/>
      <c r="BJ5" s="2"/>
      <c r="BK5" s="2"/>
      <c r="BL5" s="2"/>
      <c r="BM5" s="2"/>
      <c r="BN5" s="2"/>
      <c r="BO5" s="2"/>
      <c r="BP5" s="1"/>
      <c r="BQ5" s="1"/>
      <c r="BR5" s="1"/>
      <c r="BS5" s="2"/>
      <c r="BT5" s="2">
        <v>0.48884986830553118</v>
      </c>
      <c r="BU5" s="2">
        <v>4.4671588112814686E-2</v>
      </c>
      <c r="BV5" s="2" t="s">
        <v>1635</v>
      </c>
      <c r="BW5" s="4">
        <v>33876</v>
      </c>
      <c r="BX5" s="4">
        <v>60846</v>
      </c>
      <c r="BY5" s="4">
        <v>13154</v>
      </c>
      <c r="BZ5" s="1">
        <v>40124</v>
      </c>
      <c r="CA5" s="2">
        <v>0.72</v>
      </c>
      <c r="CB5" s="2">
        <v>0.7</v>
      </c>
      <c r="CC5" s="2">
        <v>0.26</v>
      </c>
      <c r="CD5" s="2">
        <v>0.56000000000000005</v>
      </c>
      <c r="CE5" s="2">
        <v>0.56424662684322657</v>
      </c>
      <c r="CF5" s="2">
        <v>0.56000000000000005</v>
      </c>
      <c r="CG5" s="1">
        <v>12580</v>
      </c>
      <c r="CH5" s="13">
        <v>11406.697390338701</v>
      </c>
      <c r="CI5" s="1">
        <v>11641</v>
      </c>
      <c r="CJ5" s="2">
        <v>0.22</v>
      </c>
      <c r="CK5" s="2">
        <v>0.1907765570825849</v>
      </c>
      <c r="CL5" s="2">
        <v>0.2</v>
      </c>
      <c r="CM5" s="2">
        <v>0.64</v>
      </c>
      <c r="CN5" s="2">
        <v>0.26</v>
      </c>
      <c r="CO5" s="2">
        <v>0.24976901755466585</v>
      </c>
      <c r="CP5" s="2">
        <v>0.26409143044404393</v>
      </c>
      <c r="CQ5" s="2">
        <v>0.26108199055199638</v>
      </c>
      <c r="CR5" s="4">
        <v>5474</v>
      </c>
      <c r="CS5" s="4">
        <v>4773.1097</v>
      </c>
      <c r="CT5" s="4">
        <v>4914</v>
      </c>
      <c r="CU5" s="2">
        <v>1.7669017005391953E-2</v>
      </c>
      <c r="CV5" s="2">
        <v>0.42181667357942765</v>
      </c>
      <c r="CW5" s="2">
        <v>0.4259643301534633</v>
      </c>
      <c r="CX5" s="2">
        <v>0.13454997926171708</v>
      </c>
      <c r="CY5" s="4">
        <v>21315</v>
      </c>
      <c r="CZ5" s="4">
        <v>12784</v>
      </c>
      <c r="DA5" s="4">
        <v>13317</v>
      </c>
      <c r="DB5" s="4">
        <v>17435</v>
      </c>
      <c r="DC5" s="4">
        <v>26520</v>
      </c>
      <c r="DD5" s="4">
        <v>30660</v>
      </c>
      <c r="DE5" s="4">
        <v>17804</v>
      </c>
      <c r="DF5" s="4">
        <v>2403247501</v>
      </c>
      <c r="DG5" s="4">
        <v>40098.902099999999</v>
      </c>
      <c r="DH5" s="4">
        <v>15000</v>
      </c>
      <c r="DI5" s="4">
        <v>15000</v>
      </c>
      <c r="DJ5" s="4">
        <v>15625</v>
      </c>
      <c r="DK5" s="4">
        <v>15000</v>
      </c>
      <c r="DL5" s="4">
        <v>15250</v>
      </c>
      <c r="DM5" s="4">
        <v>15000</v>
      </c>
      <c r="DN5" s="4">
        <v>31555</v>
      </c>
      <c r="DO5" s="4">
        <v>496822788</v>
      </c>
      <c r="DP5" s="4">
        <v>15222</v>
      </c>
      <c r="DQ5" s="4">
        <v>51215928</v>
      </c>
      <c r="DR5" s="4">
        <v>177603180.69999999</v>
      </c>
      <c r="DS5" s="4">
        <v>126387252.7</v>
      </c>
      <c r="DT5" s="4">
        <v>10484.2184</v>
      </c>
      <c r="DU5" s="2">
        <v>0.28837280840432605</v>
      </c>
      <c r="DV5" s="1">
        <v>59933</v>
      </c>
      <c r="DW5" s="1">
        <v>16700</v>
      </c>
      <c r="DX5" s="1">
        <v>76633</v>
      </c>
      <c r="DY5" s="2">
        <v>9.1414350891746168E-2</v>
      </c>
      <c r="DZ5" s="2">
        <v>5.4583160514309413E-2</v>
      </c>
      <c r="EA5" s="2">
        <v>6.155122355868934E-2</v>
      </c>
      <c r="EB5" s="2">
        <v>4.7863956864371629E-2</v>
      </c>
      <c r="EC5" s="2">
        <v>0.25541269182911652</v>
      </c>
      <c r="ED5" s="2">
        <v>0.12907507258399004</v>
      </c>
      <c r="EE5" s="2">
        <v>0.61551223558689339</v>
      </c>
      <c r="EF5" s="2">
        <v>0.5020750199521149</v>
      </c>
      <c r="EG5" s="2">
        <v>0.4979249800478851</v>
      </c>
      <c r="EH5" s="2">
        <v>0</v>
      </c>
      <c r="EI5" s="2">
        <v>0</v>
      </c>
      <c r="EJ5" s="2">
        <v>0.13</v>
      </c>
      <c r="EK5" s="2">
        <v>0.02</v>
      </c>
      <c r="EL5" s="2">
        <v>0.26</v>
      </c>
      <c r="EM5" s="2">
        <v>0.54</v>
      </c>
      <c r="EN5" s="2">
        <v>0.04</v>
      </c>
      <c r="EO5" s="2">
        <v>0.94</v>
      </c>
      <c r="EP5" s="2">
        <v>0.05</v>
      </c>
      <c r="EQ5" s="2">
        <v>0.01</v>
      </c>
      <c r="ER5" s="2">
        <v>0.29950747280000001</v>
      </c>
      <c r="ES5" s="2">
        <v>7.9000000000000001E-2</v>
      </c>
      <c r="ET5" s="2">
        <v>0.01</v>
      </c>
      <c r="EU5" s="2"/>
      <c r="EV5" s="2"/>
      <c r="EW5" s="2">
        <v>0.61</v>
      </c>
      <c r="EX5" s="2">
        <v>0.81</v>
      </c>
      <c r="EY5" s="2">
        <v>0.84</v>
      </c>
      <c r="EZ5" s="2">
        <v>0.72229936128899996</v>
      </c>
      <c r="FA5" s="2">
        <v>0.80359937402199999</v>
      </c>
      <c r="FB5" s="2">
        <v>0.73394055608800002</v>
      </c>
      <c r="FC5" s="2">
        <v>0.802942077842</v>
      </c>
      <c r="FD5" s="2">
        <v>0.76625885383100001</v>
      </c>
      <c r="FE5" s="2">
        <v>0.75388389206899997</v>
      </c>
      <c r="FF5" s="2">
        <v>0.73659725299099998</v>
      </c>
      <c r="FG5" s="2">
        <v>0.80691543991799997</v>
      </c>
      <c r="FH5" s="2">
        <v>0.81</v>
      </c>
      <c r="FI5" s="2">
        <v>0.87</v>
      </c>
      <c r="FJ5" s="2">
        <v>0.86</v>
      </c>
      <c r="FK5" s="2">
        <v>0.72</v>
      </c>
      <c r="FL5" s="2">
        <v>0.79</v>
      </c>
      <c r="FM5" s="2">
        <v>0.87</v>
      </c>
      <c r="FN5" s="2">
        <v>0.75</v>
      </c>
      <c r="FO5" s="3">
        <v>72097</v>
      </c>
      <c r="FP5" s="3">
        <v>19600</v>
      </c>
      <c r="FQ5" s="3">
        <v>48234</v>
      </c>
      <c r="FR5" s="3">
        <v>106337</v>
      </c>
      <c r="FS5" s="3">
        <v>110600</v>
      </c>
    </row>
    <row r="6" spans="1:175" x14ac:dyDescent="0.35">
      <c r="A6" s="1">
        <v>100751</v>
      </c>
      <c r="B6" s="1" t="s">
        <v>1112</v>
      </c>
      <c r="C6" s="1" t="s">
        <v>143</v>
      </c>
      <c r="D6" s="1" t="s">
        <v>1055</v>
      </c>
      <c r="E6" s="1" t="s">
        <v>157</v>
      </c>
      <c r="F6" s="1" t="s">
        <v>150</v>
      </c>
      <c r="G6" s="1" t="s">
        <v>137</v>
      </c>
      <c r="H6" s="1" t="s">
        <v>144</v>
      </c>
      <c r="I6" s="1" t="s">
        <v>139</v>
      </c>
      <c r="J6" s="1" t="s">
        <v>146</v>
      </c>
      <c r="K6" s="1" t="s">
        <v>140</v>
      </c>
      <c r="L6" s="1" t="s">
        <v>145</v>
      </c>
      <c r="M6" s="1" t="s">
        <v>138</v>
      </c>
      <c r="N6" s="1">
        <v>169</v>
      </c>
      <c r="O6" s="2">
        <v>0.86</v>
      </c>
      <c r="P6" s="1">
        <v>19</v>
      </c>
      <c r="Q6" s="4">
        <v>1369440098</v>
      </c>
      <c r="R6" s="4">
        <v>38825</v>
      </c>
      <c r="S6" s="1" t="s">
        <v>1595</v>
      </c>
      <c r="T6" s="2">
        <v>0.77680000000000005</v>
      </c>
      <c r="U6" s="3">
        <v>9380</v>
      </c>
      <c r="V6" s="4">
        <v>10777</v>
      </c>
      <c r="W6" s="2">
        <v>0.47199229185827529</v>
      </c>
      <c r="X6" s="2">
        <v>0.85199999999999998</v>
      </c>
      <c r="Y6" s="1" t="s">
        <v>1587</v>
      </c>
      <c r="Z6" s="1" t="s">
        <v>141</v>
      </c>
      <c r="AA6" s="1" t="s">
        <v>147</v>
      </c>
      <c r="AB6" s="1" t="s">
        <v>163</v>
      </c>
      <c r="AC6" s="2">
        <v>0.1</v>
      </c>
      <c r="AD6" s="2">
        <v>0.31</v>
      </c>
      <c r="AE6" s="2">
        <v>0.57999999999999996</v>
      </c>
      <c r="AF6" s="1" t="s">
        <v>1113</v>
      </c>
      <c r="AG6" s="1" t="s">
        <v>1114</v>
      </c>
      <c r="AH6" s="1" t="s">
        <v>1115</v>
      </c>
      <c r="AI6" s="4">
        <v>40</v>
      </c>
      <c r="AJ6" s="10">
        <v>56795</v>
      </c>
      <c r="AK6" s="1">
        <v>43531</v>
      </c>
      <c r="AL6" s="1">
        <v>8032</v>
      </c>
      <c r="AM6" s="2">
        <v>0.76645831499251693</v>
      </c>
      <c r="AN6" s="2">
        <v>0.18451218671751166</v>
      </c>
      <c r="AO6" s="5">
        <v>0.24073349210036696</v>
      </c>
      <c r="AP6" s="2"/>
      <c r="AQ6" s="2"/>
      <c r="AR6" s="2"/>
      <c r="AS6" s="2">
        <v>0.75770429362880887</v>
      </c>
      <c r="AT6" s="2">
        <v>0.77246148823127836</v>
      </c>
      <c r="AU6" s="2"/>
      <c r="AV6" s="2"/>
      <c r="AW6" s="1">
        <v>24</v>
      </c>
      <c r="AX6" s="1">
        <v>27</v>
      </c>
      <c r="AY6" s="1">
        <v>31</v>
      </c>
      <c r="AZ6" s="1">
        <v>1170</v>
      </c>
      <c r="BA6" s="1">
        <v>1270</v>
      </c>
      <c r="BB6" s="1">
        <v>1400</v>
      </c>
      <c r="BC6" s="1">
        <v>1287</v>
      </c>
      <c r="BD6" s="2">
        <v>0.43</v>
      </c>
      <c r="BE6" s="2">
        <v>0.15</v>
      </c>
      <c r="BF6" s="2">
        <v>0.57999999999999996</v>
      </c>
      <c r="BG6" s="2">
        <v>0.254</v>
      </c>
      <c r="BH6" s="2">
        <v>0.49200000000000005</v>
      </c>
      <c r="BI6" s="2">
        <v>0.42</v>
      </c>
      <c r="BJ6" s="2">
        <v>0.19</v>
      </c>
      <c r="BK6" s="2">
        <v>0.16</v>
      </c>
      <c r="BL6" s="2"/>
      <c r="BM6" s="2"/>
      <c r="BN6" s="2"/>
      <c r="BO6" s="2"/>
      <c r="BP6" s="1"/>
      <c r="BQ6" s="1"/>
      <c r="BR6" s="1"/>
      <c r="BS6" s="2"/>
      <c r="BT6" s="2">
        <v>0.52065955383123186</v>
      </c>
      <c r="BU6" s="2">
        <v>4.0459340365869942E-2</v>
      </c>
      <c r="BV6" s="2" t="s">
        <v>1635</v>
      </c>
      <c r="BW6" s="4">
        <v>33924</v>
      </c>
      <c r="BX6" s="4">
        <v>55916</v>
      </c>
      <c r="BY6" s="4">
        <v>12180</v>
      </c>
      <c r="BZ6" s="1">
        <v>34172</v>
      </c>
      <c r="CA6" s="2">
        <v>0.64629999999999999</v>
      </c>
      <c r="CB6" s="2">
        <v>0.57140000000000002</v>
      </c>
      <c r="CC6" s="2">
        <v>0.12</v>
      </c>
      <c r="CD6" s="2">
        <v>0.8</v>
      </c>
      <c r="CE6" s="2">
        <v>0.65067406819984142</v>
      </c>
      <c r="CF6" s="2">
        <v>0.69</v>
      </c>
      <c r="CG6" s="1">
        <v>17503</v>
      </c>
      <c r="CH6" s="13">
        <v>15292.800609384522</v>
      </c>
      <c r="CI6" s="1">
        <v>15925</v>
      </c>
      <c r="CJ6" s="2">
        <v>0.2</v>
      </c>
      <c r="CK6" s="2">
        <v>0.17803330689928629</v>
      </c>
      <c r="CL6" s="2">
        <v>0.18</v>
      </c>
      <c r="CM6" s="2">
        <v>0.87</v>
      </c>
      <c r="CN6" s="2">
        <v>0.32</v>
      </c>
      <c r="CO6" s="2">
        <v>0.72713791398912508</v>
      </c>
      <c r="CP6" s="2">
        <v>0.59641523525018669</v>
      </c>
      <c r="CQ6" s="2">
        <v>0.62674925441615048</v>
      </c>
      <c r="CR6" s="4">
        <v>19109</v>
      </c>
      <c r="CS6" s="4">
        <v>16743.045600000001</v>
      </c>
      <c r="CT6" s="4">
        <v>17380</v>
      </c>
      <c r="CU6" s="2">
        <v>1.4242239805234327E-2</v>
      </c>
      <c r="CV6" s="2">
        <v>0.1486305538648813</v>
      </c>
      <c r="CW6" s="2">
        <v>0.47900182592818014</v>
      </c>
      <c r="CX6" s="2">
        <v>0.35812538040170416</v>
      </c>
      <c r="CY6" s="4">
        <v>22420</v>
      </c>
      <c r="CZ6" s="4">
        <v>19169</v>
      </c>
      <c r="DA6" s="4">
        <v>19884</v>
      </c>
      <c r="DB6" s="4">
        <v>22258</v>
      </c>
      <c r="DC6" s="4">
        <v>25658</v>
      </c>
      <c r="DD6" s="4">
        <v>26729</v>
      </c>
      <c r="DE6" s="4">
        <v>22750</v>
      </c>
      <c r="DF6" s="4">
        <v>1886021419</v>
      </c>
      <c r="DG6" s="4">
        <v>56408.596400000002</v>
      </c>
      <c r="DH6" s="4">
        <v>16500</v>
      </c>
      <c r="DI6" s="4">
        <v>18750</v>
      </c>
      <c r="DJ6" s="4">
        <v>19500</v>
      </c>
      <c r="DK6" s="4">
        <v>15750</v>
      </c>
      <c r="DL6" s="4">
        <v>18000</v>
      </c>
      <c r="DM6" s="4">
        <v>17967</v>
      </c>
      <c r="DN6" s="4">
        <v>46725</v>
      </c>
      <c r="DO6" s="4">
        <v>722779370</v>
      </c>
      <c r="DP6" s="4">
        <v>12717</v>
      </c>
      <c r="DQ6" s="4">
        <v>104747510</v>
      </c>
      <c r="DR6" s="4">
        <v>204495995</v>
      </c>
      <c r="DS6" s="4">
        <v>99748485</v>
      </c>
      <c r="DT6" s="4">
        <v>12142.237999999999</v>
      </c>
      <c r="DU6" s="2">
        <v>0.51222279438773366</v>
      </c>
      <c r="DV6" s="1">
        <v>33435</v>
      </c>
      <c r="DW6" s="1">
        <v>6187</v>
      </c>
      <c r="DX6" s="1">
        <v>39622</v>
      </c>
      <c r="DY6" s="2">
        <v>6.1716372489348754E-2</v>
      </c>
      <c r="DZ6" s="2">
        <v>3.3475349969567865E-2</v>
      </c>
      <c r="EA6" s="2">
        <v>3.2501521606816797E-2</v>
      </c>
      <c r="EB6" s="2">
        <v>2.5319537431527692E-2</v>
      </c>
      <c r="EC6" s="2">
        <v>0.15301278149726111</v>
      </c>
      <c r="ED6" s="2">
        <v>4.8447961046865488E-2</v>
      </c>
      <c r="EE6" s="2">
        <v>0.79853925745587351</v>
      </c>
      <c r="EF6" s="2">
        <v>0.4185756972111554</v>
      </c>
      <c r="EG6" s="2">
        <v>0.5814243027888446</v>
      </c>
      <c r="EH6" s="2">
        <v>0</v>
      </c>
      <c r="EI6" s="2">
        <v>0</v>
      </c>
      <c r="EJ6" s="2">
        <v>0.01</v>
      </c>
      <c r="EK6" s="2">
        <v>0.11</v>
      </c>
      <c r="EL6" s="2">
        <v>7.0000000000000007E-2</v>
      </c>
      <c r="EM6" s="2">
        <v>0.72</v>
      </c>
      <c r="EN6" s="2">
        <v>0.08</v>
      </c>
      <c r="EO6" s="2">
        <v>0.36</v>
      </c>
      <c r="EP6" s="2">
        <v>0.63</v>
      </c>
      <c r="EQ6" s="2">
        <v>0.01</v>
      </c>
      <c r="ER6" s="2">
        <v>0.2257126887</v>
      </c>
      <c r="ES6" s="2">
        <v>8.6599999999999996E-2</v>
      </c>
      <c r="ET6" s="2">
        <v>0.02</v>
      </c>
      <c r="EU6" s="2">
        <v>0.30499999999999999</v>
      </c>
      <c r="EV6" s="2">
        <v>0.44900000000000001</v>
      </c>
      <c r="EW6" s="2">
        <v>0.56999999999999995</v>
      </c>
      <c r="EX6" s="2">
        <v>0.7</v>
      </c>
      <c r="EY6" s="2">
        <v>0.73</v>
      </c>
      <c r="EZ6" s="2">
        <v>0.53264604811000005</v>
      </c>
      <c r="FA6" s="2">
        <v>0.60546623794200005</v>
      </c>
      <c r="FB6" s="2">
        <v>0.51253481894200004</v>
      </c>
      <c r="FC6" s="2">
        <v>0.63781321184499995</v>
      </c>
      <c r="FD6" s="2">
        <v>0.57510999371500005</v>
      </c>
      <c r="FE6" s="2">
        <v>0.59625668449199998</v>
      </c>
      <c r="FF6" s="2">
        <v>0.52356202356199999</v>
      </c>
      <c r="FG6" s="2">
        <v>0.64440513047299997</v>
      </c>
      <c r="FH6" s="2">
        <v>0.7</v>
      </c>
      <c r="FI6" s="2">
        <v>0.76</v>
      </c>
      <c r="FJ6" s="2">
        <v>0.83</v>
      </c>
      <c r="FK6" s="2">
        <v>0.6</v>
      </c>
      <c r="FL6" s="2">
        <v>0.63</v>
      </c>
      <c r="FM6" s="2">
        <v>0.76</v>
      </c>
      <c r="FN6" s="2">
        <v>0.52</v>
      </c>
      <c r="FO6" s="3">
        <v>59221</v>
      </c>
      <c r="FP6" s="3">
        <v>13100</v>
      </c>
      <c r="FQ6" s="3">
        <v>39848</v>
      </c>
      <c r="FR6" s="3">
        <v>87405</v>
      </c>
      <c r="FS6" s="3">
        <v>85000</v>
      </c>
    </row>
    <row r="7" spans="1:175" x14ac:dyDescent="0.35">
      <c r="A7" s="1">
        <v>221759</v>
      </c>
      <c r="B7" s="1" t="s">
        <v>1123</v>
      </c>
      <c r="C7" s="1" t="s">
        <v>143</v>
      </c>
      <c r="D7" s="1" t="s">
        <v>619</v>
      </c>
      <c r="E7" s="1" t="s">
        <v>233</v>
      </c>
      <c r="F7" s="1" t="s">
        <v>150</v>
      </c>
      <c r="G7" s="1" t="s">
        <v>137</v>
      </c>
      <c r="H7" s="1" t="s">
        <v>144</v>
      </c>
      <c r="I7" s="1" t="s">
        <v>139</v>
      </c>
      <c r="J7" s="1" t="s">
        <v>146</v>
      </c>
      <c r="K7" s="1" t="s">
        <v>140</v>
      </c>
      <c r="L7" s="1" t="s">
        <v>145</v>
      </c>
      <c r="M7" s="1" t="s">
        <v>138</v>
      </c>
      <c r="N7" s="1">
        <v>102</v>
      </c>
      <c r="O7" s="2">
        <v>0.91</v>
      </c>
      <c r="P7" s="1">
        <v>18</v>
      </c>
      <c r="Q7" s="4">
        <v>1053905216</v>
      </c>
      <c r="R7" s="4"/>
      <c r="S7" s="1" t="s">
        <v>1596</v>
      </c>
      <c r="T7" s="2">
        <v>0.84860000000000002</v>
      </c>
      <c r="U7" s="3">
        <v>12735</v>
      </c>
      <c r="V7" s="4">
        <v>12033</v>
      </c>
      <c r="W7" s="2">
        <v>0.52700039416633815</v>
      </c>
      <c r="X7" s="2">
        <v>0.91700000000000004</v>
      </c>
      <c r="Y7" s="1" t="s">
        <v>1587</v>
      </c>
      <c r="Z7" s="1" t="s">
        <v>141</v>
      </c>
      <c r="AA7" s="1" t="s">
        <v>147</v>
      </c>
      <c r="AB7" s="1" t="s">
        <v>163</v>
      </c>
      <c r="AC7" s="2">
        <v>0.02</v>
      </c>
      <c r="AD7" s="2">
        <v>0.55000000000000004</v>
      </c>
      <c r="AE7" s="2">
        <v>0.44</v>
      </c>
      <c r="AF7" s="1" t="s">
        <v>1124</v>
      </c>
      <c r="AG7" s="1" t="s">
        <v>1125</v>
      </c>
      <c r="AH7" s="1" t="s">
        <v>1126</v>
      </c>
      <c r="AI7" s="4">
        <v>50</v>
      </c>
      <c r="AJ7" s="10">
        <v>59764</v>
      </c>
      <c r="AK7" s="1">
        <v>24863</v>
      </c>
      <c r="AL7" s="1">
        <v>6804</v>
      </c>
      <c r="AM7" s="2">
        <v>0.41601967739776452</v>
      </c>
      <c r="AN7" s="2">
        <v>0.27365965490890076</v>
      </c>
      <c r="AO7" s="5">
        <v>0.65780459381311773</v>
      </c>
      <c r="AP7" s="2">
        <v>0.70103550295857986</v>
      </c>
      <c r="AQ7" s="2">
        <v>0.3337386421417991</v>
      </c>
      <c r="AR7" s="2">
        <v>0.28585558852621168</v>
      </c>
      <c r="AS7" s="2">
        <v>0.4497409759358289</v>
      </c>
      <c r="AT7" s="2">
        <v>0.39350210734920593</v>
      </c>
      <c r="AU7" s="2"/>
      <c r="AV7" s="2">
        <v>0</v>
      </c>
      <c r="AW7" s="1">
        <v>25</v>
      </c>
      <c r="AX7" s="1">
        <v>28</v>
      </c>
      <c r="AY7" s="1">
        <v>31</v>
      </c>
      <c r="AZ7" s="1">
        <v>1200</v>
      </c>
      <c r="BA7" s="1">
        <v>1280</v>
      </c>
      <c r="BB7" s="1">
        <v>1370</v>
      </c>
      <c r="BC7" s="1">
        <v>1304</v>
      </c>
      <c r="BD7" s="2">
        <v>0.81</v>
      </c>
      <c r="BE7" s="2">
        <v>0.24</v>
      </c>
      <c r="BF7" s="2">
        <v>1</v>
      </c>
      <c r="BG7" s="2">
        <v>0.4</v>
      </c>
      <c r="BH7" s="2">
        <v>0.7</v>
      </c>
      <c r="BI7" s="2">
        <v>0.72099999999999997</v>
      </c>
      <c r="BJ7" s="2">
        <v>0.12890000000000001</v>
      </c>
      <c r="BK7" s="2">
        <v>8.1300000000000011E-2</v>
      </c>
      <c r="BL7" s="2"/>
      <c r="BM7" s="2"/>
      <c r="BN7" s="2"/>
      <c r="BO7" s="2"/>
      <c r="BP7" s="1">
        <v>15817</v>
      </c>
      <c r="BQ7" s="1">
        <v>5954</v>
      </c>
      <c r="BR7" s="1">
        <v>4787</v>
      </c>
      <c r="BS7" s="2">
        <v>0.70355673133450913</v>
      </c>
      <c r="BT7" s="2">
        <v>0.56678417547982762</v>
      </c>
      <c r="BU7" s="2">
        <v>5.4489795918367348E-2</v>
      </c>
      <c r="BV7" s="2" t="s">
        <v>1634</v>
      </c>
      <c r="BW7" s="4">
        <v>35064</v>
      </c>
      <c r="BX7" s="4">
        <v>54508</v>
      </c>
      <c r="BY7" s="4">
        <v>13812</v>
      </c>
      <c r="BZ7" s="1">
        <v>33256</v>
      </c>
      <c r="CA7" s="2">
        <v>0.59599999999999997</v>
      </c>
      <c r="CB7" s="2">
        <v>0.51</v>
      </c>
      <c r="CC7" s="2">
        <v>4.0000000000000036E-2</v>
      </c>
      <c r="CD7" s="2">
        <v>0.94</v>
      </c>
      <c r="CE7" s="2">
        <v>0.71947373163918171</v>
      </c>
      <c r="CF7" s="2">
        <v>0.77</v>
      </c>
      <c r="CG7" s="1">
        <v>11434</v>
      </c>
      <c r="CH7" s="13">
        <v>11458.177855711423</v>
      </c>
      <c r="CI7" s="1">
        <v>11451</v>
      </c>
      <c r="CJ7" s="2">
        <v>0.16</v>
      </c>
      <c r="CK7" s="2">
        <v>0.19771109308822205</v>
      </c>
      <c r="CL7" s="2">
        <v>0.19</v>
      </c>
      <c r="CM7" s="2">
        <v>0.96</v>
      </c>
      <c r="CN7" s="2">
        <v>0.28999999999999998</v>
      </c>
      <c r="CO7" s="2">
        <v>0.77076326002587325</v>
      </c>
      <c r="CP7" s="2">
        <v>0.51329627403846156</v>
      </c>
      <c r="CQ7" s="2">
        <v>0.57122896897013453</v>
      </c>
      <c r="CR7" s="4">
        <v>5871</v>
      </c>
      <c r="CS7" s="4">
        <v>6657.9129000000003</v>
      </c>
      <c r="CT7" s="4">
        <v>6419</v>
      </c>
      <c r="CU7" s="2">
        <v>4.8686928297432871E-3</v>
      </c>
      <c r="CV7" s="2">
        <v>0.13558571850103276</v>
      </c>
      <c r="CW7" s="2">
        <v>0.4200354086751254</v>
      </c>
      <c r="CX7" s="2">
        <v>0.43951017999409858</v>
      </c>
      <c r="CY7" s="4">
        <v>18976</v>
      </c>
      <c r="CZ7" s="4">
        <v>10029</v>
      </c>
      <c r="DA7" s="4">
        <v>12162</v>
      </c>
      <c r="DB7" s="4">
        <v>18206</v>
      </c>
      <c r="DC7" s="4">
        <v>23627</v>
      </c>
      <c r="DD7" s="4">
        <v>25688</v>
      </c>
      <c r="DE7" s="4">
        <v>20500</v>
      </c>
      <c r="DF7" s="4">
        <v>1655526182</v>
      </c>
      <c r="DG7" s="4">
        <v>57318.359700000001</v>
      </c>
      <c r="DH7" s="4">
        <v>15250</v>
      </c>
      <c r="DI7" s="4">
        <v>16775</v>
      </c>
      <c r="DJ7" s="4">
        <v>18000</v>
      </c>
      <c r="DK7" s="4">
        <v>14438</v>
      </c>
      <c r="DL7" s="4">
        <v>16162</v>
      </c>
      <c r="DM7" s="4">
        <v>15914</v>
      </c>
      <c r="DN7" s="4">
        <v>28889</v>
      </c>
      <c r="DO7" s="4">
        <v>256683965</v>
      </c>
      <c r="DP7" s="4">
        <v>7022</v>
      </c>
      <c r="DQ7" s="4">
        <v>45271200</v>
      </c>
      <c r="DR7" s="4">
        <v>135955931.69999999</v>
      </c>
      <c r="DS7" s="4">
        <v>90684731.700000003</v>
      </c>
      <c r="DT7" s="4">
        <v>13557.292799999999</v>
      </c>
      <c r="DU7" s="2">
        <v>0.33298436805166631</v>
      </c>
      <c r="DV7" s="1">
        <v>28883</v>
      </c>
      <c r="DW7" s="1">
        <v>7421</v>
      </c>
      <c r="DX7" s="1">
        <v>36304</v>
      </c>
      <c r="DY7" s="2">
        <v>5.5613694124682311E-2</v>
      </c>
      <c r="DZ7" s="2">
        <v>3.6029301838839886E-2</v>
      </c>
      <c r="EA7" s="2">
        <v>4.3653759904320528E-2</v>
      </c>
      <c r="EB7" s="2">
        <v>3.4982807594558227E-2</v>
      </c>
      <c r="EC7" s="2">
        <v>0.17027956346240097</v>
      </c>
      <c r="ED7" s="2">
        <v>9.1493496785767681E-2</v>
      </c>
      <c r="EE7" s="2">
        <v>0.73822693975183129</v>
      </c>
      <c r="EF7" s="2">
        <v>0.4706055261610817</v>
      </c>
      <c r="EG7" s="2">
        <v>0.52939447383891824</v>
      </c>
      <c r="EH7" s="2">
        <v>0</v>
      </c>
      <c r="EI7" s="2">
        <v>0</v>
      </c>
      <c r="EJ7" s="2">
        <v>0.04</v>
      </c>
      <c r="EK7" s="2">
        <v>0.04</v>
      </c>
      <c r="EL7" s="2">
        <v>0.06</v>
      </c>
      <c r="EM7" s="2">
        <v>0.79</v>
      </c>
      <c r="EN7" s="2">
        <v>0.06</v>
      </c>
      <c r="EO7" s="2">
        <v>0.57999999999999996</v>
      </c>
      <c r="EP7" s="2">
        <v>0.41</v>
      </c>
      <c r="EQ7" s="2">
        <v>0.01</v>
      </c>
      <c r="ER7" s="2">
        <v>0.245407184</v>
      </c>
      <c r="ES7" s="2">
        <v>8.8000000000000009E-2</v>
      </c>
      <c r="ET7" s="2">
        <v>0.02</v>
      </c>
      <c r="EU7" s="2">
        <v>0.2</v>
      </c>
      <c r="EV7" s="2">
        <v>0.37</v>
      </c>
      <c r="EW7" s="2">
        <v>0.56999999999999995</v>
      </c>
      <c r="EX7" s="2">
        <v>0.72</v>
      </c>
      <c r="EY7" s="2">
        <v>0.74</v>
      </c>
      <c r="EZ7" s="2">
        <v>0.55936540429899995</v>
      </c>
      <c r="FA7" s="2">
        <v>0.65100364963500001</v>
      </c>
      <c r="FB7" s="2">
        <v>0.56682027649800004</v>
      </c>
      <c r="FC7" s="2">
        <v>0.66344513928399995</v>
      </c>
      <c r="FD7" s="2">
        <v>0.61187728679999998</v>
      </c>
      <c r="FE7" s="2">
        <v>0.58347386172000004</v>
      </c>
      <c r="FF7" s="2">
        <v>0.56889605157099998</v>
      </c>
      <c r="FG7" s="2">
        <v>0.665865384615</v>
      </c>
      <c r="FH7" s="2">
        <v>0.69</v>
      </c>
      <c r="FI7" s="2">
        <v>0.78</v>
      </c>
      <c r="FJ7" s="2">
        <v>0.77</v>
      </c>
      <c r="FK7" s="2">
        <v>0.62</v>
      </c>
      <c r="FL7" s="2">
        <v>0.67</v>
      </c>
      <c r="FM7" s="2">
        <v>0.75</v>
      </c>
      <c r="FN7" s="2">
        <v>0.74</v>
      </c>
      <c r="FO7" s="3">
        <v>60249</v>
      </c>
      <c r="FP7" s="3">
        <v>12700</v>
      </c>
      <c r="FQ7" s="3">
        <v>39008</v>
      </c>
      <c r="FR7" s="3">
        <v>88456</v>
      </c>
      <c r="FS7" s="3">
        <v>94300</v>
      </c>
    </row>
    <row r="8" spans="1:175" x14ac:dyDescent="0.35">
      <c r="A8" s="1">
        <v>228778</v>
      </c>
      <c r="B8" s="1" t="s">
        <v>1129</v>
      </c>
      <c r="C8" s="1" t="s">
        <v>143</v>
      </c>
      <c r="D8" s="1" t="s">
        <v>591</v>
      </c>
      <c r="E8" s="1" t="s">
        <v>135</v>
      </c>
      <c r="F8" s="1" t="s">
        <v>136</v>
      </c>
      <c r="G8" s="1" t="s">
        <v>165</v>
      </c>
      <c r="H8" s="1" t="s">
        <v>144</v>
      </c>
      <c r="I8" s="1" t="s">
        <v>139</v>
      </c>
      <c r="J8" s="1" t="s">
        <v>162</v>
      </c>
      <c r="K8" s="1" t="s">
        <v>140</v>
      </c>
      <c r="L8" s="1" t="s">
        <v>145</v>
      </c>
      <c r="M8" s="1" t="s">
        <v>138</v>
      </c>
      <c r="N8" s="1">
        <v>30</v>
      </c>
      <c r="O8" s="2">
        <v>0.96</v>
      </c>
      <c r="P8" s="1">
        <v>18</v>
      </c>
      <c r="Q8" s="4">
        <v>5741226537</v>
      </c>
      <c r="R8" s="4"/>
      <c r="S8" s="1" t="s">
        <v>1597</v>
      </c>
      <c r="T8" s="2">
        <v>0.82899999999999996</v>
      </c>
      <c r="U8" s="3">
        <v>20900</v>
      </c>
      <c r="V8" s="4">
        <v>14867</v>
      </c>
      <c r="W8" s="2">
        <v>0.65111899443787502</v>
      </c>
      <c r="X8" s="2">
        <v>0.97499999999999998</v>
      </c>
      <c r="Y8" s="1" t="s">
        <v>1589</v>
      </c>
      <c r="Z8" s="1" t="s">
        <v>141</v>
      </c>
      <c r="AA8" s="1" t="s">
        <v>147</v>
      </c>
      <c r="AB8" s="1" t="s">
        <v>163</v>
      </c>
      <c r="AC8" s="2">
        <v>0.01</v>
      </c>
      <c r="AD8" s="2">
        <v>0.44</v>
      </c>
      <c r="AE8" s="2">
        <v>0.55000000000000004</v>
      </c>
      <c r="AF8" s="1" t="s">
        <v>1130</v>
      </c>
      <c r="AG8" s="1" t="s">
        <v>1131</v>
      </c>
      <c r="AH8" s="1" t="s">
        <v>1132</v>
      </c>
      <c r="AI8" s="4">
        <v>75</v>
      </c>
      <c r="AJ8" s="10">
        <v>72885</v>
      </c>
      <c r="AK8" s="1">
        <v>19417</v>
      </c>
      <c r="AL8" s="1">
        <v>9210</v>
      </c>
      <c r="AM8" s="2">
        <v>0.26640598202648008</v>
      </c>
      <c r="AN8" s="2">
        <v>0.47432662100221457</v>
      </c>
      <c r="AO8" s="5">
        <v>1.7804653536461044</v>
      </c>
      <c r="AP8" s="2">
        <v>0.37718399105437261</v>
      </c>
      <c r="AQ8" s="2">
        <v>0.10132522268086031</v>
      </c>
      <c r="AR8" s="2">
        <v>0.12874423963133641</v>
      </c>
      <c r="AS8" s="2">
        <v>0.22557919358431722</v>
      </c>
      <c r="AT8" s="2">
        <v>0.30650340136054421</v>
      </c>
      <c r="AU8" s="2"/>
      <c r="AV8" s="2">
        <v>0.23318385650224216</v>
      </c>
      <c r="AW8" s="1">
        <v>27</v>
      </c>
      <c r="AX8" s="1">
        <v>31</v>
      </c>
      <c r="AY8" s="1">
        <v>33</v>
      </c>
      <c r="AZ8" s="1">
        <v>1250</v>
      </c>
      <c r="BA8" s="1">
        <v>1390</v>
      </c>
      <c r="BB8" s="1">
        <v>1510</v>
      </c>
      <c r="BC8" s="1">
        <v>1380</v>
      </c>
      <c r="BD8" s="2">
        <v>0.18</v>
      </c>
      <c r="BE8" s="2">
        <v>0.56000000000000005</v>
      </c>
      <c r="BF8" s="2">
        <v>0.74</v>
      </c>
      <c r="BG8" s="2"/>
      <c r="BH8" s="2"/>
      <c r="BI8" s="2"/>
      <c r="BJ8" s="2"/>
      <c r="BK8" s="2"/>
      <c r="BL8" s="2"/>
      <c r="BM8" s="2"/>
      <c r="BN8" s="2"/>
      <c r="BO8" s="2"/>
      <c r="BP8" s="1"/>
      <c r="BQ8" s="1"/>
      <c r="BR8" s="1"/>
      <c r="BS8" s="2"/>
      <c r="BT8" s="2">
        <v>0.22545997016409747</v>
      </c>
      <c r="BU8" s="2">
        <v>4.3011838352222533E-2</v>
      </c>
      <c r="BV8" s="2" t="s">
        <v>1635</v>
      </c>
      <c r="BW8" s="4">
        <v>32446</v>
      </c>
      <c r="BX8" s="4">
        <v>65666</v>
      </c>
      <c r="BY8" s="4">
        <v>11688</v>
      </c>
      <c r="BZ8" s="1">
        <v>44908</v>
      </c>
      <c r="CA8" s="2">
        <v>0.80400000000000005</v>
      </c>
      <c r="CB8" s="2">
        <v>0.75</v>
      </c>
      <c r="CC8" s="2">
        <v>0.35</v>
      </c>
      <c r="CD8" s="2">
        <v>0.42</v>
      </c>
      <c r="CE8" s="2">
        <v>0.51788402480881557</v>
      </c>
      <c r="CF8" s="2">
        <v>0.5</v>
      </c>
      <c r="CG8" s="1">
        <v>13681</v>
      </c>
      <c r="CH8" s="13">
        <v>12292.133364339283</v>
      </c>
      <c r="CI8" s="1">
        <v>12548</v>
      </c>
      <c r="CJ8" s="2">
        <v>0.26</v>
      </c>
      <c r="CK8" s="2">
        <v>0.25907749744083819</v>
      </c>
      <c r="CL8" s="2">
        <v>0.26</v>
      </c>
      <c r="CM8" s="2">
        <v>0.52</v>
      </c>
      <c r="CN8" s="2">
        <v>0.27</v>
      </c>
      <c r="CO8" s="2">
        <v>8.3103584088223714E-2</v>
      </c>
      <c r="CP8" s="2">
        <v>0.11555717230508064</v>
      </c>
      <c r="CQ8" s="2">
        <v>0.10791767105507138</v>
      </c>
      <c r="CR8" s="4">
        <v>3998</v>
      </c>
      <c r="CS8" s="4">
        <v>3848.9884999999999</v>
      </c>
      <c r="CT8" s="4">
        <v>3876</v>
      </c>
      <c r="CU8" s="2">
        <v>1.6143011917659805E-2</v>
      </c>
      <c r="CV8" s="2">
        <v>0.52058504875406286</v>
      </c>
      <c r="CW8" s="2">
        <v>0.41755146262188519</v>
      </c>
      <c r="CX8" s="2">
        <v>4.5720476706392121E-2</v>
      </c>
      <c r="CY8" s="4">
        <v>19857</v>
      </c>
      <c r="CZ8" s="4">
        <v>12553</v>
      </c>
      <c r="DA8" s="4">
        <v>14297</v>
      </c>
      <c r="DB8" s="4">
        <v>17207</v>
      </c>
      <c r="DC8" s="4">
        <v>24406</v>
      </c>
      <c r="DD8" s="4">
        <v>30082</v>
      </c>
      <c r="DE8" s="4">
        <v>20500</v>
      </c>
      <c r="DF8" s="4">
        <v>2266260371</v>
      </c>
      <c r="DG8" s="4">
        <v>53394.128100000002</v>
      </c>
      <c r="DH8" s="4">
        <v>18959</v>
      </c>
      <c r="DI8" s="4">
        <v>18902</v>
      </c>
      <c r="DJ8" s="4">
        <v>19250</v>
      </c>
      <c r="DK8" s="4">
        <v>18500</v>
      </c>
      <c r="DL8" s="4">
        <v>19258</v>
      </c>
      <c r="DM8" s="4">
        <v>18477</v>
      </c>
      <c r="DN8" s="4">
        <v>24336</v>
      </c>
      <c r="DO8" s="4">
        <v>587255510</v>
      </c>
      <c r="DP8" s="4">
        <v>19078</v>
      </c>
      <c r="DQ8" s="4">
        <v>19193644</v>
      </c>
      <c r="DR8" s="4">
        <v>139363770</v>
      </c>
      <c r="DS8" s="4">
        <v>120170126</v>
      </c>
      <c r="DT8" s="4">
        <v>13019.515299999999</v>
      </c>
      <c r="DU8" s="2">
        <v>0.13772334086542004</v>
      </c>
      <c r="DV8" s="1">
        <v>42444</v>
      </c>
      <c r="DW8" s="1">
        <v>10638</v>
      </c>
      <c r="DX8" s="1">
        <v>53082</v>
      </c>
      <c r="DY8" s="2">
        <v>0.10899241603466955</v>
      </c>
      <c r="DZ8" s="2">
        <v>6.6522210184182015E-2</v>
      </c>
      <c r="EA8" s="2">
        <v>7.0855904658721561E-2</v>
      </c>
      <c r="EB8" s="2">
        <v>4.7237269772481043E-2</v>
      </c>
      <c r="EC8" s="2">
        <v>0.29360780065005415</v>
      </c>
      <c r="ED8" s="2">
        <v>0.1113759479956663</v>
      </c>
      <c r="EE8" s="2">
        <v>0.59501625135427949</v>
      </c>
      <c r="EF8" s="2">
        <v>0.41769815418023887</v>
      </c>
      <c r="EG8" s="2">
        <v>0.58013029315960907</v>
      </c>
      <c r="EH8" s="2">
        <v>0</v>
      </c>
      <c r="EI8" s="2">
        <v>2.1715526601520088E-3</v>
      </c>
      <c r="EJ8" s="2">
        <v>0.25</v>
      </c>
      <c r="EK8" s="2">
        <v>0.05</v>
      </c>
      <c r="EL8" s="2">
        <v>0.28000000000000003</v>
      </c>
      <c r="EM8" s="2">
        <v>0.32</v>
      </c>
      <c r="EN8" s="2">
        <v>0.05</v>
      </c>
      <c r="EO8" s="2">
        <v>0.88</v>
      </c>
      <c r="EP8" s="2">
        <v>0.09</v>
      </c>
      <c r="EQ8" s="2">
        <v>0.05</v>
      </c>
      <c r="ER8" s="2">
        <v>0.27517590149999999</v>
      </c>
      <c r="ES8" s="2"/>
      <c r="ET8" s="2">
        <v>0.02</v>
      </c>
      <c r="EU8" s="2">
        <v>0.14000000000000001</v>
      </c>
      <c r="EV8" s="2">
        <v>0.17</v>
      </c>
      <c r="EW8" s="2">
        <v>0.74</v>
      </c>
      <c r="EX8" s="2">
        <v>0.87</v>
      </c>
      <c r="EY8" s="2">
        <v>0.89</v>
      </c>
      <c r="EZ8" s="2">
        <v>0.72909556314000001</v>
      </c>
      <c r="FA8" s="2">
        <v>0.79787234042599997</v>
      </c>
      <c r="FB8" s="2">
        <v>0.74476726023100004</v>
      </c>
      <c r="FC8" s="2">
        <v>0.80213903743299997</v>
      </c>
      <c r="FD8" s="2">
        <v>0.76252236135999996</v>
      </c>
      <c r="FE8" s="2">
        <v>0.79389312977100002</v>
      </c>
      <c r="FF8" s="2">
        <v>0.72523427041499999</v>
      </c>
      <c r="FG8" s="2">
        <v>0.82246696035199995</v>
      </c>
      <c r="FH8" s="2">
        <v>0.87</v>
      </c>
      <c r="FI8" s="2">
        <v>0.91</v>
      </c>
      <c r="FJ8" s="2">
        <v>0.93</v>
      </c>
      <c r="FK8" s="2">
        <v>0.83</v>
      </c>
      <c r="FL8" s="2">
        <v>0.84</v>
      </c>
      <c r="FM8" s="2">
        <v>0.9</v>
      </c>
      <c r="FN8" s="2">
        <v>0.88</v>
      </c>
      <c r="FO8" s="3">
        <v>75121</v>
      </c>
      <c r="FP8" s="3">
        <v>16200</v>
      </c>
      <c r="FQ8" s="3">
        <v>50527</v>
      </c>
      <c r="FR8" s="3">
        <v>116556</v>
      </c>
      <c r="FS8" s="3">
        <v>120000</v>
      </c>
    </row>
    <row r="9" spans="1:175" x14ac:dyDescent="0.35">
      <c r="A9" s="1">
        <v>106397</v>
      </c>
      <c r="B9" s="1" t="s">
        <v>1179</v>
      </c>
      <c r="C9" s="1" t="s">
        <v>143</v>
      </c>
      <c r="D9" s="1" t="s">
        <v>499</v>
      </c>
      <c r="E9" s="1" t="s">
        <v>152</v>
      </c>
      <c r="F9" s="1" t="s">
        <v>150</v>
      </c>
      <c r="G9" s="1" t="s">
        <v>158</v>
      </c>
      <c r="H9" s="1" t="s">
        <v>144</v>
      </c>
      <c r="I9" s="1" t="s">
        <v>139</v>
      </c>
      <c r="J9" s="1" t="s">
        <v>146</v>
      </c>
      <c r="K9" s="1" t="s">
        <v>140</v>
      </c>
      <c r="L9" s="1" t="s">
        <v>145</v>
      </c>
      <c r="M9" s="1" t="s">
        <v>138</v>
      </c>
      <c r="N9" s="1">
        <v>183</v>
      </c>
      <c r="O9" s="2">
        <v>0.86</v>
      </c>
      <c r="P9" s="1">
        <v>20</v>
      </c>
      <c r="Q9" s="4">
        <v>1526675464</v>
      </c>
      <c r="R9" s="4">
        <v>54692</v>
      </c>
      <c r="S9" s="1" t="s">
        <v>1598</v>
      </c>
      <c r="T9" s="2">
        <v>0.80059999999999998</v>
      </c>
      <c r="U9" s="3">
        <v>10999</v>
      </c>
      <c r="V9" s="4">
        <v>10237</v>
      </c>
      <c r="W9" s="2">
        <v>0.44834231156659221</v>
      </c>
      <c r="X9" s="2">
        <v>0.81200000000000006</v>
      </c>
      <c r="Y9" s="1" t="s">
        <v>1587</v>
      </c>
      <c r="Z9" s="1" t="s">
        <v>141</v>
      </c>
      <c r="AA9" s="1" t="s">
        <v>147</v>
      </c>
      <c r="AB9" s="1" t="s">
        <v>163</v>
      </c>
      <c r="AC9" s="2">
        <v>0.06</v>
      </c>
      <c r="AD9" s="2">
        <v>0.25</v>
      </c>
      <c r="AE9" s="2">
        <v>0.69</v>
      </c>
      <c r="AF9" s="1" t="s">
        <v>1180</v>
      </c>
      <c r="AG9" s="1" t="s">
        <v>1181</v>
      </c>
      <c r="AH9" s="1" t="s">
        <v>1182</v>
      </c>
      <c r="AI9" s="4">
        <v>40</v>
      </c>
      <c r="AJ9" s="10">
        <v>30555</v>
      </c>
      <c r="AK9" s="1">
        <v>22703</v>
      </c>
      <c r="AL9" s="1">
        <v>6618</v>
      </c>
      <c r="AM9" s="2">
        <v>0.74302078219603995</v>
      </c>
      <c r="AN9" s="2">
        <v>0.29150332555168923</v>
      </c>
      <c r="AO9" s="5">
        <v>0.39232190072817968</v>
      </c>
      <c r="AP9" s="2">
        <v>0.820544863784054</v>
      </c>
      <c r="AQ9" s="2">
        <v>0.76443528678901718</v>
      </c>
      <c r="AR9" s="2"/>
      <c r="AS9" s="2">
        <v>0.70648979267614587</v>
      </c>
      <c r="AT9" s="2">
        <v>0.76872528818845021</v>
      </c>
      <c r="AU9" s="2"/>
      <c r="AV9" s="2"/>
      <c r="AW9" s="1">
        <v>21</v>
      </c>
      <c r="AX9" s="1">
        <v>24</v>
      </c>
      <c r="AY9" s="1">
        <v>28</v>
      </c>
      <c r="AZ9" s="1">
        <v>1030</v>
      </c>
      <c r="BA9" s="1">
        <v>1120</v>
      </c>
      <c r="BB9" s="1">
        <v>1220</v>
      </c>
      <c r="BC9" s="1">
        <v>1174</v>
      </c>
      <c r="BD9" s="2">
        <v>0.73</v>
      </c>
      <c r="BE9" s="2">
        <v>0.31</v>
      </c>
      <c r="BF9" s="2">
        <v>1</v>
      </c>
      <c r="BG9" s="2">
        <v>0.26</v>
      </c>
      <c r="BH9" s="2">
        <v>0.53</v>
      </c>
      <c r="BI9" s="2"/>
      <c r="BJ9" s="2"/>
      <c r="BK9" s="2"/>
      <c r="BL9" s="2"/>
      <c r="BM9" s="2"/>
      <c r="BN9" s="2"/>
      <c r="BO9" s="2"/>
      <c r="BP9" s="1">
        <v>1289</v>
      </c>
      <c r="BQ9" s="1">
        <v>1227</v>
      </c>
      <c r="BR9" s="1">
        <v>1170</v>
      </c>
      <c r="BS9" s="2">
        <v>0.17684401451027812</v>
      </c>
      <c r="BT9" s="2">
        <v>0.54534634610806954</v>
      </c>
      <c r="BU9" s="2">
        <v>5.1524471276151423E-2</v>
      </c>
      <c r="BV9" s="2" t="s">
        <v>1635</v>
      </c>
      <c r="BW9" s="4">
        <v>31430</v>
      </c>
      <c r="BX9" s="4">
        <v>51292</v>
      </c>
      <c r="BY9" s="4">
        <v>10104</v>
      </c>
      <c r="BZ9" s="1">
        <v>29966</v>
      </c>
      <c r="CA9" s="2">
        <v>0.55169999999999997</v>
      </c>
      <c r="CB9" s="2">
        <v>0.54210000000000003</v>
      </c>
      <c r="CC9" s="2">
        <v>0.22999999999999998</v>
      </c>
      <c r="CD9" s="2">
        <v>0.55000000000000004</v>
      </c>
      <c r="CE9" s="2">
        <v>0.51727882164101591</v>
      </c>
      <c r="CF9" s="2">
        <v>0.52</v>
      </c>
      <c r="CG9" s="1">
        <v>8804</v>
      </c>
      <c r="CH9" s="13">
        <v>9099.7082230537562</v>
      </c>
      <c r="CI9" s="1">
        <v>9029</v>
      </c>
      <c r="CJ9" s="2">
        <v>0.2</v>
      </c>
      <c r="CK9" s="2">
        <v>0.17217448777263714</v>
      </c>
      <c r="CL9" s="2">
        <v>0.18</v>
      </c>
      <c r="CM9" s="2">
        <v>0.41</v>
      </c>
      <c r="CN9" s="2">
        <v>0.33</v>
      </c>
      <c r="CO9" s="2">
        <v>0.31588220488295998</v>
      </c>
      <c r="CP9" s="2">
        <v>0.28308655167150054</v>
      </c>
      <c r="CQ9" s="2">
        <v>0.29071742313323573</v>
      </c>
      <c r="CR9" s="4">
        <v>4661</v>
      </c>
      <c r="CS9" s="4">
        <v>5544.3217000000004</v>
      </c>
      <c r="CT9" s="4">
        <v>5321</v>
      </c>
      <c r="CU9" s="2">
        <v>1.1573016598142227E-2</v>
      </c>
      <c r="CV9" s="2">
        <v>0.42546063651591287</v>
      </c>
      <c r="CW9" s="2">
        <v>0.37185929648241212</v>
      </c>
      <c r="CX9" s="2">
        <v>0.19110705040353282</v>
      </c>
      <c r="CY9" s="4">
        <v>18209</v>
      </c>
      <c r="CZ9" s="4">
        <v>14319</v>
      </c>
      <c r="DA9" s="4">
        <v>14322</v>
      </c>
      <c r="DB9" s="4">
        <v>15934</v>
      </c>
      <c r="DC9" s="4">
        <v>20772</v>
      </c>
      <c r="DD9" s="4">
        <v>22470</v>
      </c>
      <c r="DE9" s="4">
        <v>21500</v>
      </c>
      <c r="DF9" s="4">
        <v>1256233886</v>
      </c>
      <c r="DG9" s="4">
        <v>45727.791400000002</v>
      </c>
      <c r="DH9" s="4">
        <v>15000</v>
      </c>
      <c r="DI9" s="4">
        <v>16544</v>
      </c>
      <c r="DJ9" s="4">
        <v>17213</v>
      </c>
      <c r="DK9" s="4">
        <v>15000</v>
      </c>
      <c r="DL9" s="4">
        <v>15250</v>
      </c>
      <c r="DM9" s="4">
        <v>16500</v>
      </c>
      <c r="DN9" s="4">
        <v>24038</v>
      </c>
      <c r="DO9" s="4">
        <v>210214297</v>
      </c>
      <c r="DP9" s="4">
        <v>6603</v>
      </c>
      <c r="DQ9" s="4">
        <v>16228771</v>
      </c>
      <c r="DR9" s="4">
        <v>124735228.8</v>
      </c>
      <c r="DS9" s="4">
        <v>108506457.8</v>
      </c>
      <c r="DT9" s="4">
        <v>17250.629199999999</v>
      </c>
      <c r="DU9" s="2">
        <v>0.13010575405302016</v>
      </c>
      <c r="DV9" s="1">
        <v>27472</v>
      </c>
      <c r="DW9" s="1">
        <v>4668</v>
      </c>
      <c r="DX9" s="1">
        <v>32140</v>
      </c>
      <c r="DY9" s="2">
        <v>5.5325914149443559E-2</v>
      </c>
      <c r="DZ9" s="2">
        <v>3.4022257551669315E-2</v>
      </c>
      <c r="EA9" s="2">
        <v>4.1017488076311608E-2</v>
      </c>
      <c r="EB9" s="2">
        <v>3.5612082670906202E-2</v>
      </c>
      <c r="EC9" s="2">
        <v>0.16597774244833069</v>
      </c>
      <c r="ED9" s="2">
        <v>8.2034976152623215E-2</v>
      </c>
      <c r="EE9" s="2">
        <v>0.75198728139904614</v>
      </c>
      <c r="EF9" s="2">
        <v>0.41900876397703235</v>
      </c>
      <c r="EG9" s="2">
        <v>0.58084013297068604</v>
      </c>
      <c r="EH9" s="2">
        <v>0</v>
      </c>
      <c r="EI9" s="2">
        <v>0</v>
      </c>
      <c r="EJ9" s="2">
        <v>0.03</v>
      </c>
      <c r="EK9" s="2">
        <v>0.04</v>
      </c>
      <c r="EL9" s="2">
        <v>0.11</v>
      </c>
      <c r="EM9" s="2">
        <v>0.74</v>
      </c>
      <c r="EN9" s="2">
        <v>7.0000000000000007E-2</v>
      </c>
      <c r="EO9" s="2">
        <v>0.47</v>
      </c>
      <c r="EP9" s="2">
        <v>0.52</v>
      </c>
      <c r="EQ9" s="2">
        <v>0.01</v>
      </c>
      <c r="ER9" s="2">
        <v>0.25996148720000001</v>
      </c>
      <c r="ES9" s="2">
        <v>0.1119</v>
      </c>
      <c r="ET9" s="2">
        <v>0.02</v>
      </c>
      <c r="EU9" s="2">
        <v>0.23</v>
      </c>
      <c r="EV9" s="2">
        <v>0.41</v>
      </c>
      <c r="EW9" s="2">
        <v>0.56000000000000005</v>
      </c>
      <c r="EX9" s="2">
        <v>0.68</v>
      </c>
      <c r="EY9" s="2">
        <v>0.71</v>
      </c>
      <c r="EZ9" s="2">
        <v>0.50477796514899997</v>
      </c>
      <c r="FA9" s="2">
        <v>0.58282496480500001</v>
      </c>
      <c r="FB9" s="2">
        <v>0.489157841654</v>
      </c>
      <c r="FC9" s="2">
        <v>0.60716139076300002</v>
      </c>
      <c r="FD9" s="2">
        <v>0.55117883841299997</v>
      </c>
      <c r="FE9" s="2">
        <v>0.51620370370400004</v>
      </c>
      <c r="FF9" s="2">
        <v>0.49409707039799999</v>
      </c>
      <c r="FG9" s="2">
        <v>0.62230437461499999</v>
      </c>
      <c r="FH9" s="2">
        <v>0.65</v>
      </c>
      <c r="FI9" s="2">
        <v>0.75</v>
      </c>
      <c r="FJ9" s="2">
        <v>0.76</v>
      </c>
      <c r="FK9" s="2">
        <v>0.46</v>
      </c>
      <c r="FL9" s="2">
        <v>0.65</v>
      </c>
      <c r="FM9" s="2">
        <v>0.72</v>
      </c>
      <c r="FN9" s="2">
        <v>0.84</v>
      </c>
      <c r="FO9" s="3">
        <v>58191</v>
      </c>
      <c r="FP9" s="3">
        <v>13000</v>
      </c>
      <c r="FQ9" s="3">
        <v>36435</v>
      </c>
      <c r="FR9" s="3">
        <v>87469</v>
      </c>
      <c r="FS9" s="3">
        <v>87200</v>
      </c>
    </row>
    <row r="10" spans="1:175" x14ac:dyDescent="0.35">
      <c r="A10" s="1">
        <v>134130</v>
      </c>
      <c r="B10" s="1" t="s">
        <v>1215</v>
      </c>
      <c r="C10" s="1" t="s">
        <v>143</v>
      </c>
      <c r="D10" s="1" t="s">
        <v>1216</v>
      </c>
      <c r="E10" s="1" t="s">
        <v>246</v>
      </c>
      <c r="F10" s="1" t="s">
        <v>150</v>
      </c>
      <c r="G10" s="1" t="s">
        <v>137</v>
      </c>
      <c r="H10" s="1" t="s">
        <v>144</v>
      </c>
      <c r="I10" s="1" t="s">
        <v>139</v>
      </c>
      <c r="J10" s="1" t="s">
        <v>146</v>
      </c>
      <c r="K10" s="1" t="s">
        <v>140</v>
      </c>
      <c r="L10" s="1" t="s">
        <v>145</v>
      </c>
      <c r="M10" s="1" t="s">
        <v>138</v>
      </c>
      <c r="N10" s="1">
        <v>30</v>
      </c>
      <c r="O10" s="2">
        <v>0.97</v>
      </c>
      <c r="P10" s="1">
        <v>16</v>
      </c>
      <c r="Q10" s="4">
        <v>2334070000</v>
      </c>
      <c r="R10" s="4">
        <v>45454</v>
      </c>
      <c r="S10" s="1" t="s">
        <v>1599</v>
      </c>
      <c r="T10" s="2">
        <v>0.8861</v>
      </c>
      <c r="U10" s="3">
        <v>26245</v>
      </c>
      <c r="V10" s="4">
        <v>12651</v>
      </c>
      <c r="W10" s="2">
        <v>0.55406648272237546</v>
      </c>
      <c r="X10" s="2">
        <v>0.93600000000000005</v>
      </c>
      <c r="Y10" s="1" t="s">
        <v>1589</v>
      </c>
      <c r="Z10" s="1" t="s">
        <v>141</v>
      </c>
      <c r="AA10" s="1" t="s">
        <v>147</v>
      </c>
      <c r="AB10" s="1" t="s">
        <v>163</v>
      </c>
      <c r="AC10" s="2">
        <v>0.04</v>
      </c>
      <c r="AD10" s="2">
        <v>0.6</v>
      </c>
      <c r="AE10" s="2">
        <v>0.36</v>
      </c>
      <c r="AF10" s="1" t="s">
        <v>1217</v>
      </c>
      <c r="AG10" s="1" t="s">
        <v>1218</v>
      </c>
      <c r="AH10" s="1" t="s">
        <v>1219</v>
      </c>
      <c r="AI10" s="4">
        <v>30</v>
      </c>
      <c r="AJ10" s="10">
        <v>73557</v>
      </c>
      <c r="AK10" s="1">
        <v>17804</v>
      </c>
      <c r="AL10" s="1">
        <v>7513</v>
      </c>
      <c r="AM10" s="2">
        <v>0.24204358524681541</v>
      </c>
      <c r="AN10" s="2">
        <v>0.42198382385980676</v>
      </c>
      <c r="AO10" s="5">
        <v>1.7434208117083694</v>
      </c>
      <c r="AP10" s="2">
        <v>0.23817333811695968</v>
      </c>
      <c r="AQ10" s="2">
        <v>0.2326388888888889</v>
      </c>
      <c r="AR10" s="2">
        <v>0.32486916069005622</v>
      </c>
      <c r="AS10" s="2">
        <v>0.25237556906718811</v>
      </c>
      <c r="AT10" s="2">
        <v>0.2337236075050213</v>
      </c>
      <c r="AU10" s="2"/>
      <c r="AV10" s="2"/>
      <c r="AW10" s="1">
        <v>29</v>
      </c>
      <c r="AX10" s="1">
        <v>31</v>
      </c>
      <c r="AY10" s="1">
        <v>33</v>
      </c>
      <c r="AZ10" s="1">
        <v>1320</v>
      </c>
      <c r="BA10" s="1">
        <v>1400</v>
      </c>
      <c r="BB10" s="1">
        <v>1480</v>
      </c>
      <c r="BC10" s="1">
        <v>1397</v>
      </c>
      <c r="BD10" s="2">
        <v>0.4</v>
      </c>
      <c r="BE10" s="2">
        <v>0.8</v>
      </c>
      <c r="BF10" s="2">
        <v>1</v>
      </c>
      <c r="BG10" s="2">
        <v>0.84</v>
      </c>
      <c r="BH10" s="2">
        <v>0.98</v>
      </c>
      <c r="BI10" s="2">
        <v>0.53</v>
      </c>
      <c r="BJ10" s="2">
        <v>0.41</v>
      </c>
      <c r="BK10" s="2">
        <v>0.06</v>
      </c>
      <c r="BL10" s="2"/>
      <c r="BM10" s="2"/>
      <c r="BN10" s="2"/>
      <c r="BO10" s="2"/>
      <c r="BP10" s="1"/>
      <c r="BQ10" s="1"/>
      <c r="BR10" s="1"/>
      <c r="BS10" s="2"/>
      <c r="BT10" s="2">
        <v>0.4485519591141397</v>
      </c>
      <c r="BU10" s="2">
        <v>6.7959301209445197E-2</v>
      </c>
      <c r="BV10" s="2" t="s">
        <v>1635</v>
      </c>
      <c r="BW10" s="4">
        <v>23521</v>
      </c>
      <c r="BX10" s="4">
        <v>45799</v>
      </c>
      <c r="BY10" s="4">
        <v>6381</v>
      </c>
      <c r="BZ10" s="1">
        <v>28659</v>
      </c>
      <c r="CA10" s="2">
        <v>0.99</v>
      </c>
      <c r="CB10" s="2">
        <v>0.98</v>
      </c>
      <c r="CC10" s="2">
        <v>6.0000000000000053E-2</v>
      </c>
      <c r="CD10" s="2">
        <v>0.91</v>
      </c>
      <c r="CE10" s="2">
        <v>0.82115752890275906</v>
      </c>
      <c r="CF10" s="2">
        <v>0.84</v>
      </c>
      <c r="CG10" s="1">
        <v>10846</v>
      </c>
      <c r="CH10" s="13">
        <v>9931.7248110559267</v>
      </c>
      <c r="CI10" s="1">
        <v>10123</v>
      </c>
      <c r="CJ10" s="2">
        <v>0.21</v>
      </c>
      <c r="CK10" s="2">
        <v>0.2170012057592737</v>
      </c>
      <c r="CL10" s="2">
        <v>0.22</v>
      </c>
      <c r="CM10" s="2">
        <v>0.1</v>
      </c>
      <c r="CN10" s="2">
        <v>0.11</v>
      </c>
      <c r="CO10" s="2">
        <v>7.9829948039678786E-2</v>
      </c>
      <c r="CP10" s="2">
        <v>0.15932864949258391</v>
      </c>
      <c r="CQ10" s="2">
        <v>0.14805386212902794</v>
      </c>
      <c r="CR10" s="4">
        <v>5494</v>
      </c>
      <c r="CS10" s="4">
        <v>3020.8789999999999</v>
      </c>
      <c r="CT10" s="4">
        <v>3210</v>
      </c>
      <c r="CU10" s="2">
        <v>1.9327980969372584E-2</v>
      </c>
      <c r="CV10" s="2">
        <v>0.30895034195658638</v>
      </c>
      <c r="CW10" s="2">
        <v>0.64659530181385672</v>
      </c>
      <c r="CX10" s="2">
        <v>2.5126375260184242E-2</v>
      </c>
      <c r="CY10" s="4">
        <v>6541</v>
      </c>
      <c r="CZ10" s="4">
        <v>1982</v>
      </c>
      <c r="DA10" s="4">
        <v>2768</v>
      </c>
      <c r="DB10" s="4">
        <v>7151</v>
      </c>
      <c r="DC10" s="4">
        <v>12905</v>
      </c>
      <c r="DD10" s="4">
        <v>16723</v>
      </c>
      <c r="DE10" s="4">
        <v>15000</v>
      </c>
      <c r="DF10" s="4">
        <v>2883751102</v>
      </c>
      <c r="DG10" s="4">
        <v>82572.188200000004</v>
      </c>
      <c r="DH10" s="4">
        <v>14000</v>
      </c>
      <c r="DI10" s="4">
        <v>14000</v>
      </c>
      <c r="DJ10" s="4">
        <v>13750</v>
      </c>
      <c r="DK10" s="4">
        <v>14480</v>
      </c>
      <c r="DL10" s="4">
        <v>13791</v>
      </c>
      <c r="DM10" s="4">
        <v>14327</v>
      </c>
      <c r="DN10" s="4">
        <v>16360</v>
      </c>
      <c r="DO10" s="4">
        <v>140381322</v>
      </c>
      <c r="DP10" s="4">
        <v>5570</v>
      </c>
      <c r="DQ10" s="4">
        <v>13694901</v>
      </c>
      <c r="DR10" s="4">
        <v>69890135.040000007</v>
      </c>
      <c r="DS10" s="4">
        <v>56195234.039999999</v>
      </c>
      <c r="DT10" s="4">
        <v>8354.9262999999992</v>
      </c>
      <c r="DU10" s="2">
        <v>0.19594898467662195</v>
      </c>
      <c r="DV10" s="1">
        <v>34924</v>
      </c>
      <c r="DW10" s="1">
        <v>19890</v>
      </c>
      <c r="DX10" s="1">
        <v>54814</v>
      </c>
      <c r="DY10" s="2">
        <v>8.4299732381801967E-2</v>
      </c>
      <c r="DZ10" s="2">
        <v>5.5902468034493009E-2</v>
      </c>
      <c r="EA10" s="2">
        <v>5.6199821587867974E-2</v>
      </c>
      <c r="EB10" s="2">
        <v>2.512637526018436E-2</v>
      </c>
      <c r="EC10" s="2">
        <v>0.22152839726434731</v>
      </c>
      <c r="ED10" s="2">
        <v>3.9399345822182574E-2</v>
      </c>
      <c r="EE10" s="2">
        <v>0.73907225691347</v>
      </c>
      <c r="EF10" s="2">
        <v>0.45148409423665647</v>
      </c>
      <c r="EG10" s="2">
        <v>0.54824970051910027</v>
      </c>
      <c r="EH10" s="2">
        <v>0</v>
      </c>
      <c r="EI10" s="2">
        <v>0</v>
      </c>
      <c r="EJ10" s="2">
        <v>0.12</v>
      </c>
      <c r="EK10" s="2">
        <v>0.05</v>
      </c>
      <c r="EL10" s="2">
        <v>0.24</v>
      </c>
      <c r="EM10" s="2">
        <v>0.5</v>
      </c>
      <c r="EN10" s="2">
        <v>0.06</v>
      </c>
      <c r="EO10" s="2">
        <v>0.79</v>
      </c>
      <c r="EP10" s="2">
        <v>0.15</v>
      </c>
      <c r="EQ10" s="2">
        <v>0.03</v>
      </c>
      <c r="ER10" s="2">
        <v>0.30766582510000001</v>
      </c>
      <c r="ES10" s="2">
        <v>0.12920000000000001</v>
      </c>
      <c r="ET10" s="2">
        <v>0.02</v>
      </c>
      <c r="EU10" s="2">
        <v>0.18</v>
      </c>
      <c r="EV10" s="2">
        <v>0.25</v>
      </c>
      <c r="EW10" s="2">
        <v>0.76</v>
      </c>
      <c r="EX10" s="2">
        <v>0.9</v>
      </c>
      <c r="EY10" s="2">
        <v>0.91</v>
      </c>
      <c r="EZ10" s="2">
        <v>0.70822162645200004</v>
      </c>
      <c r="FA10" s="2">
        <v>0.76549361569600005</v>
      </c>
      <c r="FB10" s="2">
        <v>0.73082942097000003</v>
      </c>
      <c r="FC10" s="2">
        <v>0.768421052632</v>
      </c>
      <c r="FD10" s="2">
        <v>0.74463190184000005</v>
      </c>
      <c r="FE10" s="2">
        <v>0.73519843851699995</v>
      </c>
      <c r="FF10" s="2">
        <v>0.721931355439</v>
      </c>
      <c r="FG10" s="2">
        <v>0.77623073097999995</v>
      </c>
      <c r="FH10" s="2">
        <v>0.89</v>
      </c>
      <c r="FI10" s="2">
        <v>0.92</v>
      </c>
      <c r="FJ10" s="2">
        <v>0.93</v>
      </c>
      <c r="FK10" s="2">
        <v>0.85</v>
      </c>
      <c r="FL10" s="2">
        <v>0.91</v>
      </c>
      <c r="FM10" s="2">
        <v>0.92</v>
      </c>
      <c r="FN10" s="2">
        <v>0.84</v>
      </c>
      <c r="FO10" s="3">
        <v>71588</v>
      </c>
      <c r="FP10" s="3">
        <v>15900</v>
      </c>
      <c r="FQ10" s="3">
        <v>47083</v>
      </c>
      <c r="FR10" s="3">
        <v>106122</v>
      </c>
      <c r="FS10" s="3">
        <v>109000</v>
      </c>
    </row>
    <row r="11" spans="1:175" x14ac:dyDescent="0.35">
      <c r="A11" s="1">
        <v>139959</v>
      </c>
      <c r="B11" s="1" t="s">
        <v>1220</v>
      </c>
      <c r="C11" s="1" t="s">
        <v>143</v>
      </c>
      <c r="D11" s="1" t="s">
        <v>415</v>
      </c>
      <c r="E11" s="1" t="s">
        <v>149</v>
      </c>
      <c r="F11" s="1" t="s">
        <v>150</v>
      </c>
      <c r="G11" s="1" t="s">
        <v>137</v>
      </c>
      <c r="H11" s="1" t="s">
        <v>144</v>
      </c>
      <c r="I11" s="1" t="s">
        <v>139</v>
      </c>
      <c r="J11" s="1" t="s">
        <v>146</v>
      </c>
      <c r="K11" s="1" t="s">
        <v>140</v>
      </c>
      <c r="L11" s="1" t="s">
        <v>145</v>
      </c>
      <c r="M11" s="1" t="s">
        <v>138</v>
      </c>
      <c r="N11" s="1">
        <v>46</v>
      </c>
      <c r="O11" s="2">
        <v>0.95</v>
      </c>
      <c r="P11" s="1">
        <v>17</v>
      </c>
      <c r="Q11" s="4">
        <v>1810872356</v>
      </c>
      <c r="R11" s="4">
        <v>43222</v>
      </c>
      <c r="S11" s="1" t="s">
        <v>1600</v>
      </c>
      <c r="T11" s="2">
        <v>0.89790000000000003</v>
      </c>
      <c r="U11" s="3">
        <v>10485</v>
      </c>
      <c r="V11" s="4">
        <v>12233</v>
      </c>
      <c r="W11" s="2">
        <v>0.53575964612622085</v>
      </c>
      <c r="X11" s="2">
        <v>0.92500000000000004</v>
      </c>
      <c r="Y11" s="1" t="s">
        <v>1587</v>
      </c>
      <c r="Z11" s="1" t="s">
        <v>141</v>
      </c>
      <c r="AA11" s="1" t="s">
        <v>147</v>
      </c>
      <c r="AB11" s="1" t="s">
        <v>163</v>
      </c>
      <c r="AC11" s="2"/>
      <c r="AD11" s="2">
        <v>0.19</v>
      </c>
      <c r="AE11" s="2">
        <v>0.81</v>
      </c>
      <c r="AF11" s="1" t="s">
        <v>1221</v>
      </c>
      <c r="AG11" s="1" t="s">
        <v>1222</v>
      </c>
      <c r="AH11" s="1" t="s">
        <v>1223</v>
      </c>
      <c r="AI11" s="4">
        <v>70</v>
      </c>
      <c r="AJ11" s="10">
        <v>42732</v>
      </c>
      <c r="AK11" s="1">
        <v>16108</v>
      </c>
      <c r="AL11" s="1">
        <v>6169</v>
      </c>
      <c r="AM11" s="2">
        <v>0.3769540391275859</v>
      </c>
      <c r="AN11" s="2">
        <v>0.38297740253290291</v>
      </c>
      <c r="AO11" s="5">
        <v>1.015979039299479</v>
      </c>
      <c r="AP11" s="2">
        <v>0.46982826532219946</v>
      </c>
      <c r="AQ11" s="2">
        <v>0.31103875548319992</v>
      </c>
      <c r="AR11" s="2">
        <v>0.20904836193447737</v>
      </c>
      <c r="AS11" s="2">
        <v>0.35266677907042093</v>
      </c>
      <c r="AT11" s="2">
        <v>0.39437693017286329</v>
      </c>
      <c r="AU11" s="2"/>
      <c r="AV11" s="2">
        <v>0</v>
      </c>
      <c r="AW11" s="1">
        <v>29</v>
      </c>
      <c r="AX11" s="1">
        <v>32</v>
      </c>
      <c r="AY11" s="1">
        <v>34</v>
      </c>
      <c r="AZ11" s="1">
        <v>1270</v>
      </c>
      <c r="BA11" s="1">
        <v>1370</v>
      </c>
      <c r="BB11" s="1">
        <v>1480</v>
      </c>
      <c r="BC11" s="1">
        <v>1301</v>
      </c>
      <c r="BD11" s="2">
        <v>0.38</v>
      </c>
      <c r="BE11" s="2">
        <v>0.61</v>
      </c>
      <c r="BF11" s="2">
        <v>0.99</v>
      </c>
      <c r="BG11" s="2"/>
      <c r="BH11" s="2"/>
      <c r="BI11" s="2">
        <v>0.8548</v>
      </c>
      <c r="BJ11" s="2">
        <v>0.125</v>
      </c>
      <c r="BK11" s="2">
        <v>1.2500000000000001E-2</v>
      </c>
      <c r="BL11" s="2"/>
      <c r="BM11" s="2"/>
      <c r="BN11" s="2"/>
      <c r="BO11" s="2"/>
      <c r="BP11" s="1">
        <v>3620</v>
      </c>
      <c r="BQ11" s="1">
        <v>1871</v>
      </c>
      <c r="BR11" s="1">
        <v>157</v>
      </c>
      <c r="BS11" s="2">
        <v>2.5449829794131951E-2</v>
      </c>
      <c r="BT11" s="2">
        <v>0.79735398515650213</v>
      </c>
      <c r="BU11" s="2">
        <v>6.0096699873446471E-2</v>
      </c>
      <c r="BV11" s="2" t="s">
        <v>1634</v>
      </c>
      <c r="BW11" s="4">
        <v>28872</v>
      </c>
      <c r="BX11" s="4">
        <v>49110</v>
      </c>
      <c r="BY11" s="4">
        <v>11450</v>
      </c>
      <c r="BZ11" s="1">
        <v>31688</v>
      </c>
      <c r="CA11" s="2">
        <v>0.78099999999999992</v>
      </c>
      <c r="CB11" s="2">
        <v>0.73199999999999998</v>
      </c>
      <c r="CC11" s="2">
        <v>0.10999999999999999</v>
      </c>
      <c r="CD11" s="2">
        <v>0.89</v>
      </c>
      <c r="CE11" s="2">
        <v>0.84779269877525298</v>
      </c>
      <c r="CF11" s="2">
        <v>0.86</v>
      </c>
      <c r="CG11" s="1">
        <v>11674</v>
      </c>
      <c r="CH11" s="13">
        <v>10994.105629877369</v>
      </c>
      <c r="CI11" s="1">
        <v>11131</v>
      </c>
      <c r="CJ11" s="2">
        <v>0.14000000000000001</v>
      </c>
      <c r="CK11" s="2">
        <v>0.17319733784901351</v>
      </c>
      <c r="CL11" s="2">
        <v>0.17</v>
      </c>
      <c r="CM11" s="2">
        <v>0.2</v>
      </c>
      <c r="CN11" s="2">
        <v>0.2</v>
      </c>
      <c r="CO11" s="2">
        <v>8.8610531199257714E-2</v>
      </c>
      <c r="CP11" s="2">
        <v>8.3507428040854231E-2</v>
      </c>
      <c r="CQ11" s="2">
        <v>8.4528617184236182E-2</v>
      </c>
      <c r="CR11" s="4">
        <v>2793</v>
      </c>
      <c r="CS11" s="4">
        <v>2798.0617999999999</v>
      </c>
      <c r="CT11" s="4">
        <v>2797</v>
      </c>
      <c r="CU11" s="2">
        <v>5.5185846453497805E-3</v>
      </c>
      <c r="CV11" s="2">
        <v>0.64323973380944655</v>
      </c>
      <c r="CW11" s="2">
        <v>0.28923875994156784</v>
      </c>
      <c r="CX11" s="2">
        <v>6.2002921603635741E-2</v>
      </c>
      <c r="CY11" s="4">
        <v>13936</v>
      </c>
      <c r="CZ11" s="4">
        <v>8085</v>
      </c>
      <c r="DA11" s="4">
        <v>8686</v>
      </c>
      <c r="DB11" s="4">
        <v>13096</v>
      </c>
      <c r="DC11" s="4">
        <v>16942</v>
      </c>
      <c r="DD11" s="4">
        <v>18079</v>
      </c>
      <c r="DE11" s="4">
        <v>18500</v>
      </c>
      <c r="DF11" s="4">
        <v>1888013817</v>
      </c>
      <c r="DG11" s="4">
        <v>59910.319799999997</v>
      </c>
      <c r="DH11" s="4">
        <v>16315</v>
      </c>
      <c r="DI11" s="4">
        <v>17000</v>
      </c>
      <c r="DJ11" s="4">
        <v>17644</v>
      </c>
      <c r="DK11" s="4">
        <v>15750</v>
      </c>
      <c r="DL11" s="4">
        <v>17238</v>
      </c>
      <c r="DM11" s="4">
        <v>16000</v>
      </c>
      <c r="DN11" s="4">
        <v>19996</v>
      </c>
      <c r="DO11" s="4">
        <v>257335693</v>
      </c>
      <c r="DP11" s="4">
        <v>10076</v>
      </c>
      <c r="DQ11" s="4">
        <v>10219114</v>
      </c>
      <c r="DR11" s="4">
        <v>89410671.200000003</v>
      </c>
      <c r="DS11" s="4">
        <v>79191557.200000003</v>
      </c>
      <c r="DT11" s="4">
        <v>12937.6829</v>
      </c>
      <c r="DU11" s="2">
        <v>0.11429412018551091</v>
      </c>
      <c r="DV11" s="1">
        <v>31514</v>
      </c>
      <c r="DW11" s="1">
        <v>10101</v>
      </c>
      <c r="DX11" s="1">
        <v>41615</v>
      </c>
      <c r="DY11" s="2">
        <v>4.5417415454991013E-2</v>
      </c>
      <c r="DZ11" s="2">
        <v>3.6758699558895602E-2</v>
      </c>
      <c r="EA11" s="2">
        <v>4.4600555464793336E-2</v>
      </c>
      <c r="EB11" s="2">
        <v>3.6922071556935145E-2</v>
      </c>
      <c r="EC11" s="2">
        <v>0.16369874203561507</v>
      </c>
      <c r="ED11" s="2">
        <v>9.2958666884496E-2</v>
      </c>
      <c r="EE11" s="2">
        <v>0.74334259107988898</v>
      </c>
      <c r="EF11" s="2">
        <v>0.38320635435240719</v>
      </c>
      <c r="EG11" s="2">
        <v>0.61679364564759276</v>
      </c>
      <c r="EH11" s="2">
        <v>0</v>
      </c>
      <c r="EI11" s="2">
        <v>0</v>
      </c>
      <c r="EJ11" s="2">
        <v>0.13</v>
      </c>
      <c r="EK11" s="2">
        <v>0.06</v>
      </c>
      <c r="EL11" s="2">
        <v>0.08</v>
      </c>
      <c r="EM11" s="2">
        <v>0.67</v>
      </c>
      <c r="EN11" s="2">
        <v>0.05</v>
      </c>
      <c r="EO11" s="2">
        <v>0.82</v>
      </c>
      <c r="EP11" s="2">
        <v>0.17</v>
      </c>
      <c r="EQ11" s="2">
        <v>0.01</v>
      </c>
      <c r="ER11" s="2">
        <v>0.18150590820000001</v>
      </c>
      <c r="ES11" s="2">
        <v>6.5000000000000002E-2</v>
      </c>
      <c r="ET11" s="2">
        <v>0.02</v>
      </c>
      <c r="EU11" s="2">
        <v>0.23</v>
      </c>
      <c r="EV11" s="2">
        <v>0.34</v>
      </c>
      <c r="EW11" s="2">
        <v>0.75</v>
      </c>
      <c r="EX11" s="2">
        <v>0.88</v>
      </c>
      <c r="EY11" s="2">
        <v>0.9</v>
      </c>
      <c r="EZ11" s="2">
        <v>0.68984547461400003</v>
      </c>
      <c r="FA11" s="2">
        <v>0.73218776194500002</v>
      </c>
      <c r="FB11" s="2">
        <v>0.69247787610599998</v>
      </c>
      <c r="FC11" s="2">
        <v>0.73890608875099995</v>
      </c>
      <c r="FD11" s="2">
        <v>0.71577217962799999</v>
      </c>
      <c r="FE11" s="2">
        <v>0.70146520146500002</v>
      </c>
      <c r="FF11" s="2">
        <v>0.69539951573799996</v>
      </c>
      <c r="FG11" s="2">
        <v>0.73183309892199999</v>
      </c>
      <c r="FH11" s="2">
        <v>0.87</v>
      </c>
      <c r="FI11" s="2">
        <v>0.91</v>
      </c>
      <c r="FJ11" s="2">
        <v>0.84</v>
      </c>
      <c r="FK11" s="2">
        <v>0.87</v>
      </c>
      <c r="FL11" s="2">
        <v>0.9</v>
      </c>
      <c r="FM11" s="2">
        <v>0.91</v>
      </c>
      <c r="FN11" s="2">
        <v>0.71</v>
      </c>
      <c r="FO11" s="3">
        <v>68726</v>
      </c>
      <c r="FP11" s="3">
        <v>14200</v>
      </c>
      <c r="FQ11" s="3">
        <v>45171</v>
      </c>
      <c r="FR11" s="3">
        <v>102181</v>
      </c>
      <c r="FS11" s="3">
        <v>96200</v>
      </c>
    </row>
    <row r="12" spans="1:175" x14ac:dyDescent="0.35">
      <c r="A12" s="1">
        <v>157085</v>
      </c>
      <c r="B12" s="1" t="s">
        <v>1239</v>
      </c>
      <c r="C12" s="1" t="s">
        <v>143</v>
      </c>
      <c r="D12" s="1" t="s">
        <v>1150</v>
      </c>
      <c r="E12" s="1" t="s">
        <v>177</v>
      </c>
      <c r="F12" s="1" t="s">
        <v>150</v>
      </c>
      <c r="G12" s="1" t="s">
        <v>165</v>
      </c>
      <c r="H12" s="1" t="s">
        <v>144</v>
      </c>
      <c r="I12" s="1" t="s">
        <v>139</v>
      </c>
      <c r="J12" s="1" t="s">
        <v>146</v>
      </c>
      <c r="K12" s="1" t="s">
        <v>140</v>
      </c>
      <c r="L12" s="1" t="s">
        <v>145</v>
      </c>
      <c r="M12" s="1" t="s">
        <v>138</v>
      </c>
      <c r="N12" s="1">
        <v>143</v>
      </c>
      <c r="O12" s="2">
        <v>0.87</v>
      </c>
      <c r="P12" s="1">
        <v>17</v>
      </c>
      <c r="Q12" s="4">
        <v>1888185496</v>
      </c>
      <c r="R12" s="4">
        <v>65839</v>
      </c>
      <c r="S12" s="1" t="s">
        <v>1601</v>
      </c>
      <c r="T12" s="2">
        <v>0.82509999999999994</v>
      </c>
      <c r="U12" s="3">
        <v>12578</v>
      </c>
      <c r="V12" s="4">
        <v>11541</v>
      </c>
      <c r="W12" s="2">
        <v>0.50545263434502696</v>
      </c>
      <c r="X12" s="2">
        <v>0.89600000000000002</v>
      </c>
      <c r="Y12" s="1" t="s">
        <v>1587</v>
      </c>
      <c r="Z12" s="1" t="s">
        <v>141</v>
      </c>
      <c r="AA12" s="1" t="s">
        <v>147</v>
      </c>
      <c r="AB12" s="1" t="s">
        <v>163</v>
      </c>
      <c r="AC12" s="2">
        <v>0.06</v>
      </c>
      <c r="AD12" s="2">
        <v>0.42</v>
      </c>
      <c r="AE12" s="2">
        <v>0.52</v>
      </c>
      <c r="AF12" s="1" t="s">
        <v>1240</v>
      </c>
      <c r="AG12" s="1" t="s">
        <v>1241</v>
      </c>
      <c r="AH12" s="1" t="s">
        <v>1242</v>
      </c>
      <c r="AI12" s="4">
        <v>50</v>
      </c>
      <c r="AJ12" s="10">
        <v>31517</v>
      </c>
      <c r="AK12" s="1">
        <v>29293</v>
      </c>
      <c r="AL12" s="1">
        <v>6513</v>
      </c>
      <c r="AM12" s="2">
        <v>0.92943490814481078</v>
      </c>
      <c r="AN12" s="2">
        <v>0.2223398081452907</v>
      </c>
      <c r="AO12" s="5">
        <v>0.23922041898457402</v>
      </c>
      <c r="AP12" s="2">
        <v>0.94463141895559655</v>
      </c>
      <c r="AQ12" s="2">
        <v>0.92265375211585476</v>
      </c>
      <c r="AR12" s="2">
        <v>0.93352601156069359</v>
      </c>
      <c r="AS12" s="2">
        <v>0.91275745947215914</v>
      </c>
      <c r="AT12" s="2">
        <v>0.94108736813632676</v>
      </c>
      <c r="AU12" s="2">
        <v>0.91803278688524592</v>
      </c>
      <c r="AV12" s="2">
        <v>0.92198581560283688</v>
      </c>
      <c r="AW12" s="1">
        <v>21</v>
      </c>
      <c r="AX12" s="1">
        <v>25</v>
      </c>
      <c r="AY12" s="1">
        <v>28</v>
      </c>
      <c r="AZ12" s="1">
        <v>1070</v>
      </c>
      <c r="BA12" s="1">
        <v>1180</v>
      </c>
      <c r="BB12" s="1">
        <v>1290</v>
      </c>
      <c r="BC12" s="1">
        <v>1213</v>
      </c>
      <c r="BD12" s="2">
        <v>0.5</v>
      </c>
      <c r="BE12" s="2">
        <v>7.0000000000000007E-2</v>
      </c>
      <c r="BF12" s="2">
        <v>0.57000000000000006</v>
      </c>
      <c r="BG12" s="2">
        <v>0.28699999999999998</v>
      </c>
      <c r="BH12" s="2">
        <v>0.55600000000000005</v>
      </c>
      <c r="BI12" s="2">
        <v>0.13200000000000001</v>
      </c>
      <c r="BJ12" s="2">
        <v>0.314</v>
      </c>
      <c r="BK12" s="2">
        <v>0.218</v>
      </c>
      <c r="BL12" s="2"/>
      <c r="BM12" s="2"/>
      <c r="BN12" s="2"/>
      <c r="BO12" s="2"/>
      <c r="BP12" s="1"/>
      <c r="BQ12" s="1"/>
      <c r="BR12" s="1"/>
      <c r="BS12" s="2"/>
      <c r="BT12" s="2">
        <v>0.84895359417652416</v>
      </c>
      <c r="BU12" s="2">
        <v>4.8475945648182153E-2</v>
      </c>
      <c r="BV12" s="2" t="s">
        <v>1635</v>
      </c>
      <c r="BW12" s="4">
        <v>36558</v>
      </c>
      <c r="BX12" s="4">
        <v>57196</v>
      </c>
      <c r="BY12" s="4">
        <v>13502</v>
      </c>
      <c r="BZ12" s="1">
        <v>34140</v>
      </c>
      <c r="CA12" s="2">
        <v>0.58799999999999997</v>
      </c>
      <c r="CB12" s="2">
        <v>0.55799999999999994</v>
      </c>
      <c r="CC12" s="2">
        <v>3.0000000000000027E-2</v>
      </c>
      <c r="CD12" s="2">
        <v>0.95</v>
      </c>
      <c r="CE12" s="2">
        <v>0.85287421741605007</v>
      </c>
      <c r="CF12" s="2">
        <v>0.88</v>
      </c>
      <c r="CG12" s="1">
        <v>12898</v>
      </c>
      <c r="CH12" s="13">
        <v>12268.201801801803</v>
      </c>
      <c r="CI12" s="1">
        <v>12449</v>
      </c>
      <c r="CJ12" s="2">
        <v>0.25</v>
      </c>
      <c r="CK12" s="2">
        <v>0.21741605008537279</v>
      </c>
      <c r="CL12" s="2">
        <v>0.23</v>
      </c>
      <c r="CM12" s="2">
        <v>0.41</v>
      </c>
      <c r="CN12" s="2">
        <v>0.34</v>
      </c>
      <c r="CO12" s="2">
        <v>0.82286751361161525</v>
      </c>
      <c r="CP12" s="2">
        <v>0.66984804721838498</v>
      </c>
      <c r="CQ12" s="2">
        <v>0.7091808173166636</v>
      </c>
      <c r="CR12" s="4">
        <v>8345</v>
      </c>
      <c r="CS12" s="4">
        <v>9467.9074000000001</v>
      </c>
      <c r="CT12" s="4">
        <v>9133</v>
      </c>
      <c r="CU12" s="2">
        <v>4.2452830188679245E-3</v>
      </c>
      <c r="CV12" s="2">
        <v>8.0974842767295593E-2</v>
      </c>
      <c r="CW12" s="2">
        <v>0.55833333333333335</v>
      </c>
      <c r="CX12" s="2">
        <v>0.35644654088050309</v>
      </c>
      <c r="CY12" s="4">
        <v>18851</v>
      </c>
      <c r="CZ12" s="4">
        <v>12182</v>
      </c>
      <c r="DA12" s="4">
        <v>12119</v>
      </c>
      <c r="DB12" s="4">
        <v>16313</v>
      </c>
      <c r="DC12" s="4">
        <v>21192</v>
      </c>
      <c r="DD12" s="4">
        <v>26781</v>
      </c>
      <c r="DE12" s="4">
        <v>22500</v>
      </c>
      <c r="DF12" s="4">
        <v>1934970831</v>
      </c>
      <c r="DG12" s="4">
        <v>80859.625199999995</v>
      </c>
      <c r="DH12" s="4">
        <v>15500</v>
      </c>
      <c r="DI12" s="4">
        <v>17500</v>
      </c>
      <c r="DJ12" s="4">
        <v>18500</v>
      </c>
      <c r="DK12" s="4">
        <v>14582</v>
      </c>
      <c r="DL12" s="4">
        <v>17250</v>
      </c>
      <c r="DM12" s="4">
        <v>15750</v>
      </c>
      <c r="DN12" s="4">
        <v>30000</v>
      </c>
      <c r="DO12" s="4">
        <v>317754645</v>
      </c>
      <c r="DP12" s="4">
        <v>8445</v>
      </c>
      <c r="DQ12" s="4">
        <v>55179743</v>
      </c>
      <c r="DR12" s="4">
        <v>130264502.40000001</v>
      </c>
      <c r="DS12" s="4">
        <v>75084759.400000006</v>
      </c>
      <c r="DT12" s="4">
        <v>11805.7798</v>
      </c>
      <c r="DU12" s="2">
        <v>0.42359769533038955</v>
      </c>
      <c r="DV12" s="1">
        <v>23930</v>
      </c>
      <c r="DW12" s="1">
        <v>8773</v>
      </c>
      <c r="DX12" s="1">
        <v>32703</v>
      </c>
      <c r="DY12" s="2">
        <v>7.562893081761006E-2</v>
      </c>
      <c r="DZ12" s="2">
        <v>4.4811320754716978E-2</v>
      </c>
      <c r="EA12" s="2">
        <v>5.8805031446540881E-2</v>
      </c>
      <c r="EB12" s="2">
        <v>4.7484276729559752E-2</v>
      </c>
      <c r="EC12" s="2">
        <v>0.22672955974842768</v>
      </c>
      <c r="ED12" s="2">
        <v>0.10644654088050315</v>
      </c>
      <c r="EE12" s="2">
        <v>0.66682389937106912</v>
      </c>
      <c r="EF12" s="2">
        <v>0.39981575310916628</v>
      </c>
      <c r="EG12" s="2">
        <v>0.5957316136956855</v>
      </c>
      <c r="EH12" s="2">
        <v>3.5313987409795792E-3</v>
      </c>
      <c r="EI12" s="2">
        <v>9.2123445416858593E-4</v>
      </c>
      <c r="EJ12" s="2">
        <v>0.04</v>
      </c>
      <c r="EK12" s="2">
        <v>7.0000000000000007E-2</v>
      </c>
      <c r="EL12" s="2">
        <v>0.06</v>
      </c>
      <c r="EM12" s="2">
        <v>0.76</v>
      </c>
      <c r="EN12" s="2">
        <v>0.05</v>
      </c>
      <c r="EO12" s="2">
        <v>0.57999999999999996</v>
      </c>
      <c r="EP12" s="2">
        <v>0.4</v>
      </c>
      <c r="EQ12" s="2">
        <v>0.02</v>
      </c>
      <c r="ER12" s="2">
        <v>0.23360088570000001</v>
      </c>
      <c r="ES12" s="2">
        <v>8.7100000000000011E-2</v>
      </c>
      <c r="ET12" s="2">
        <v>0.03</v>
      </c>
      <c r="EU12" s="2">
        <v>0.19399999999999998</v>
      </c>
      <c r="EV12" s="2">
        <v>0.29199999999999998</v>
      </c>
      <c r="EW12" s="2">
        <v>0.55000000000000004</v>
      </c>
      <c r="EX12" s="2">
        <v>0.69</v>
      </c>
      <c r="EY12" s="2">
        <v>0.71</v>
      </c>
      <c r="EZ12" s="2">
        <v>0.53149171270700002</v>
      </c>
      <c r="FA12" s="2">
        <v>0.61551724137899999</v>
      </c>
      <c r="FB12" s="2">
        <v>0.53012610929500004</v>
      </c>
      <c r="FC12" s="2">
        <v>0.63097033685299997</v>
      </c>
      <c r="FD12" s="2">
        <v>0.58221024258800003</v>
      </c>
      <c r="FE12" s="2">
        <v>0.54761904761900004</v>
      </c>
      <c r="FF12" s="2">
        <v>0.53042057982900004</v>
      </c>
      <c r="FG12" s="2">
        <v>0.649018441404</v>
      </c>
      <c r="FH12" s="2">
        <v>0.65</v>
      </c>
      <c r="FI12" s="2">
        <v>0.76</v>
      </c>
      <c r="FJ12" s="2">
        <v>0.81</v>
      </c>
      <c r="FK12" s="2">
        <v>0.55000000000000004</v>
      </c>
      <c r="FL12" s="2">
        <v>0.63</v>
      </c>
      <c r="FM12" s="2">
        <v>0.74</v>
      </c>
      <c r="FN12" s="2">
        <v>0.72</v>
      </c>
      <c r="FO12" s="3">
        <v>59025</v>
      </c>
      <c r="FP12" s="3">
        <v>12600</v>
      </c>
      <c r="FQ12" s="3">
        <v>38233</v>
      </c>
      <c r="FR12" s="3">
        <v>86281</v>
      </c>
      <c r="FS12" s="3">
        <v>86400</v>
      </c>
    </row>
    <row r="13" spans="1:175" x14ac:dyDescent="0.35">
      <c r="A13" s="1">
        <v>176017</v>
      </c>
      <c r="B13" s="1" t="s">
        <v>1271</v>
      </c>
      <c r="C13" s="1" t="s">
        <v>143</v>
      </c>
      <c r="D13" s="1" t="s">
        <v>1272</v>
      </c>
      <c r="E13" s="1" t="s">
        <v>199</v>
      </c>
      <c r="F13" s="1" t="s">
        <v>150</v>
      </c>
      <c r="G13" s="1" t="s">
        <v>153</v>
      </c>
      <c r="H13" s="1" t="s">
        <v>144</v>
      </c>
      <c r="I13" s="1" t="s">
        <v>139</v>
      </c>
      <c r="J13" s="1" t="s">
        <v>146</v>
      </c>
      <c r="K13" s="1" t="s">
        <v>140</v>
      </c>
      <c r="L13" s="1" t="s">
        <v>145</v>
      </c>
      <c r="M13" s="1" t="s">
        <v>138</v>
      </c>
      <c r="N13" s="1">
        <v>169</v>
      </c>
      <c r="O13" s="2">
        <v>0.88</v>
      </c>
      <c r="P13" s="1">
        <v>17</v>
      </c>
      <c r="Q13" s="4">
        <v>835676847</v>
      </c>
      <c r="R13" s="4">
        <v>37468</v>
      </c>
      <c r="S13" s="1" t="s">
        <v>1602</v>
      </c>
      <c r="T13" s="2">
        <v>0.84460000000000002</v>
      </c>
      <c r="U13" s="3">
        <v>16368</v>
      </c>
      <c r="V13" s="4">
        <v>9745</v>
      </c>
      <c r="W13" s="2">
        <v>0.42679455174528097</v>
      </c>
      <c r="X13" s="2">
        <v>0.76800000000000002</v>
      </c>
      <c r="Y13" s="1" t="s">
        <v>1588</v>
      </c>
      <c r="Z13" s="1" t="s">
        <v>141</v>
      </c>
      <c r="AA13" s="1" t="s">
        <v>147</v>
      </c>
      <c r="AB13" s="1" t="s">
        <v>163</v>
      </c>
      <c r="AC13" s="2">
        <v>0.06</v>
      </c>
      <c r="AD13" s="2">
        <v>0.64</v>
      </c>
      <c r="AE13" s="2">
        <v>0.31</v>
      </c>
      <c r="AF13" s="1" t="s">
        <v>1273</v>
      </c>
      <c r="AG13" s="1" t="s">
        <v>1274</v>
      </c>
      <c r="AH13" s="1" t="s">
        <v>1275</v>
      </c>
      <c r="AI13" s="4">
        <v>70</v>
      </c>
      <c r="AJ13" s="10">
        <v>33363</v>
      </c>
      <c r="AK13" s="1">
        <v>32223</v>
      </c>
      <c r="AL13" s="1">
        <v>5972</v>
      </c>
      <c r="AM13" s="2">
        <v>0.96583041093426847</v>
      </c>
      <c r="AN13" s="2">
        <v>0.18533345746826801</v>
      </c>
      <c r="AO13" s="5">
        <v>0.19189026910945056</v>
      </c>
      <c r="AP13" s="2">
        <v>0.93402489626556018</v>
      </c>
      <c r="AQ13" s="2">
        <v>0.97085345072422602</v>
      </c>
      <c r="AR13" s="2">
        <v>0.99733333333333329</v>
      </c>
      <c r="AS13" s="2">
        <v>0.96295732866813721</v>
      </c>
      <c r="AT13" s="2">
        <v>0.96768606492478226</v>
      </c>
      <c r="AU13" s="2">
        <v>1</v>
      </c>
      <c r="AV13" s="2"/>
      <c r="AW13" s="1">
        <v>21</v>
      </c>
      <c r="AX13" s="1">
        <v>25</v>
      </c>
      <c r="AY13" s="1">
        <v>29</v>
      </c>
      <c r="AZ13" s="1">
        <v>1000</v>
      </c>
      <c r="BA13" s="1">
        <v>1090</v>
      </c>
      <c r="BB13" s="1">
        <v>1200</v>
      </c>
      <c r="BC13" s="1">
        <v>1187</v>
      </c>
      <c r="BD13" s="2">
        <v>0.6</v>
      </c>
      <c r="BE13" s="2">
        <v>0.23</v>
      </c>
      <c r="BF13" s="2">
        <v>0.83</v>
      </c>
      <c r="BG13" s="2">
        <v>0.22</v>
      </c>
      <c r="BH13" s="2">
        <v>0.44</v>
      </c>
      <c r="BI13" s="2">
        <v>0.27</v>
      </c>
      <c r="BJ13" s="2">
        <v>0.17</v>
      </c>
      <c r="BK13" s="2">
        <v>0.16</v>
      </c>
      <c r="BL13" s="2"/>
      <c r="BM13" s="2"/>
      <c r="BN13" s="2"/>
      <c r="BO13" s="2"/>
      <c r="BP13" s="1"/>
      <c r="BQ13" s="1"/>
      <c r="BR13" s="1"/>
      <c r="BS13" s="2"/>
      <c r="BT13" s="2">
        <v>0.85430134261561408</v>
      </c>
      <c r="BU13" s="2">
        <v>7.620297962212455E-2</v>
      </c>
      <c r="BV13" s="2" t="s">
        <v>1634</v>
      </c>
      <c r="BW13" s="4">
        <v>30272</v>
      </c>
      <c r="BX13" s="4">
        <v>49100</v>
      </c>
      <c r="BY13" s="4">
        <v>9772</v>
      </c>
      <c r="BZ13" s="1">
        <v>28600</v>
      </c>
      <c r="CA13" s="2">
        <v>0.78</v>
      </c>
      <c r="CB13" s="2">
        <v>0.75</v>
      </c>
      <c r="CC13" s="2">
        <v>0.17000000000000004</v>
      </c>
      <c r="CD13" s="2">
        <v>0.74</v>
      </c>
      <c r="CE13" s="2">
        <v>0.71778832326718434</v>
      </c>
      <c r="CF13" s="2">
        <v>0.72</v>
      </c>
      <c r="CG13" s="1">
        <v>12455</v>
      </c>
      <c r="CH13" s="13">
        <v>13052.754983471903</v>
      </c>
      <c r="CI13" s="1">
        <v>12887</v>
      </c>
      <c r="CJ13" s="2">
        <v>0.2</v>
      </c>
      <c r="CK13" s="2">
        <v>0.22505033074489503</v>
      </c>
      <c r="CL13" s="2">
        <v>0.22</v>
      </c>
      <c r="CM13" s="2">
        <v>0.37</v>
      </c>
      <c r="CN13" s="2">
        <v>0.37</v>
      </c>
      <c r="CO13" s="2">
        <v>0.63313188766441519</v>
      </c>
      <c r="CP13" s="2">
        <v>0.561165906079788</v>
      </c>
      <c r="CQ13" s="2">
        <v>0.58224026650010408</v>
      </c>
      <c r="CR13" s="4">
        <v>10714</v>
      </c>
      <c r="CS13" s="4">
        <v>12234.0283</v>
      </c>
      <c r="CT13" s="4">
        <v>11750</v>
      </c>
      <c r="CU13" s="2">
        <v>9.2556883918241423E-3</v>
      </c>
      <c r="CV13" s="2">
        <v>0.20825298881604321</v>
      </c>
      <c r="CW13" s="2">
        <v>0.43906671808715769</v>
      </c>
      <c r="CX13" s="2">
        <v>0.34342460470497493</v>
      </c>
      <c r="CY13" s="4">
        <v>13314</v>
      </c>
      <c r="CZ13" s="4">
        <v>8945</v>
      </c>
      <c r="DA13" s="4">
        <v>9217</v>
      </c>
      <c r="DB13" s="4">
        <v>14794</v>
      </c>
      <c r="DC13" s="4">
        <v>18573</v>
      </c>
      <c r="DD13" s="4">
        <v>21313</v>
      </c>
      <c r="DE13" s="4">
        <v>20000</v>
      </c>
      <c r="DF13" s="4">
        <v>1519472078</v>
      </c>
      <c r="DG13" s="4">
        <v>79578.510399999999</v>
      </c>
      <c r="DH13" s="4">
        <v>15000</v>
      </c>
      <c r="DI13" s="4">
        <v>15500</v>
      </c>
      <c r="DJ13" s="4">
        <v>17250</v>
      </c>
      <c r="DK13" s="4">
        <v>15000</v>
      </c>
      <c r="DL13" s="4">
        <v>15088</v>
      </c>
      <c r="DM13" s="4">
        <v>15750</v>
      </c>
      <c r="DN13" s="4">
        <v>28793</v>
      </c>
      <c r="DO13" s="4">
        <v>287853430</v>
      </c>
      <c r="DP13" s="4">
        <v>7503</v>
      </c>
      <c r="DQ13" s="4">
        <v>38313394</v>
      </c>
      <c r="DR13" s="4">
        <v>111674909.12</v>
      </c>
      <c r="DS13" s="4">
        <v>73361515.120000005</v>
      </c>
      <c r="DT13" s="4">
        <v>14146.0692</v>
      </c>
      <c r="DU13" s="2">
        <v>0.34307969714871617</v>
      </c>
      <c r="DV13" s="1">
        <v>19094</v>
      </c>
      <c r="DW13" s="1">
        <v>4949</v>
      </c>
      <c r="DX13" s="1">
        <v>24043</v>
      </c>
      <c r="DY13" s="2">
        <v>5.4762822984959506E-2</v>
      </c>
      <c r="DZ13" s="2">
        <v>3.4901658310836865E-2</v>
      </c>
      <c r="EA13" s="2">
        <v>2.545314307751639E-2</v>
      </c>
      <c r="EB13" s="2">
        <v>1.8318549942151947E-2</v>
      </c>
      <c r="EC13" s="2">
        <v>0.13343617431546473</v>
      </c>
      <c r="ED13" s="2">
        <v>3.1045121480910143E-2</v>
      </c>
      <c r="EE13" s="2">
        <v>0.83551870420362517</v>
      </c>
      <c r="EF13" s="2">
        <v>0.41409912926992631</v>
      </c>
      <c r="EG13" s="2">
        <v>0.58590087073007369</v>
      </c>
      <c r="EH13" s="2">
        <v>0</v>
      </c>
      <c r="EI13" s="2">
        <v>0</v>
      </c>
      <c r="EJ13" s="2">
        <v>0.02</v>
      </c>
      <c r="EK13" s="2">
        <v>0.1</v>
      </c>
      <c r="EL13" s="2">
        <v>0.05</v>
      </c>
      <c r="EM13" s="2">
        <v>0.78</v>
      </c>
      <c r="EN13" s="2">
        <v>0.04</v>
      </c>
      <c r="EO13" s="2">
        <v>0.3</v>
      </c>
      <c r="EP13" s="2">
        <v>0.69</v>
      </c>
      <c r="EQ13" s="2">
        <v>0.01</v>
      </c>
      <c r="ER13" s="2">
        <v>0.23502691789999999</v>
      </c>
      <c r="ES13" s="2">
        <v>7.690000000000001E-2</v>
      </c>
      <c r="ET13" s="2">
        <v>0.03</v>
      </c>
      <c r="EU13" s="2">
        <v>0.37</v>
      </c>
      <c r="EV13" s="2">
        <v>0.54</v>
      </c>
      <c r="EW13" s="2">
        <v>0.56999999999999995</v>
      </c>
      <c r="EX13" s="2">
        <v>0.69</v>
      </c>
      <c r="EY13" s="2">
        <v>0.72</v>
      </c>
      <c r="EZ13" s="2">
        <v>0.40602055800300002</v>
      </c>
      <c r="FA13" s="2">
        <v>0.51681667456199998</v>
      </c>
      <c r="FB13" s="2">
        <v>0.42949999999999999</v>
      </c>
      <c r="FC13" s="2">
        <v>0.53292600135799995</v>
      </c>
      <c r="FD13" s="2">
        <v>0.46712018140599998</v>
      </c>
      <c r="FE13" s="2">
        <v>0.52331606217600002</v>
      </c>
      <c r="FF13" s="2">
        <v>0.41197183098599999</v>
      </c>
      <c r="FG13" s="2">
        <v>0.555555555556</v>
      </c>
      <c r="FH13" s="2">
        <v>0.67</v>
      </c>
      <c r="FI13" s="2">
        <v>0.75</v>
      </c>
      <c r="FJ13" s="2">
        <v>0.78</v>
      </c>
      <c r="FK13" s="2">
        <v>0.56999999999999995</v>
      </c>
      <c r="FL13" s="2">
        <v>0.56000000000000005</v>
      </c>
      <c r="FM13" s="2">
        <v>0.75</v>
      </c>
      <c r="FN13" s="2">
        <v>0.72</v>
      </c>
      <c r="FO13" s="3">
        <v>50994</v>
      </c>
      <c r="FP13" s="3">
        <v>13200</v>
      </c>
      <c r="FQ13" s="3">
        <v>33733</v>
      </c>
      <c r="FR13" s="3">
        <v>78452</v>
      </c>
      <c r="FS13" s="3">
        <v>96700</v>
      </c>
    </row>
    <row r="14" spans="1:175" x14ac:dyDescent="0.35">
      <c r="A14" s="1">
        <v>178396</v>
      </c>
      <c r="B14" s="1" t="s">
        <v>1276</v>
      </c>
      <c r="C14" s="1" t="s">
        <v>143</v>
      </c>
      <c r="D14" s="1" t="s">
        <v>213</v>
      </c>
      <c r="E14" s="1" t="s">
        <v>283</v>
      </c>
      <c r="F14" s="1" t="s">
        <v>196</v>
      </c>
      <c r="G14" s="1" t="s">
        <v>137</v>
      </c>
      <c r="H14" s="1" t="s">
        <v>144</v>
      </c>
      <c r="I14" s="1" t="s">
        <v>139</v>
      </c>
      <c r="J14" s="1" t="s">
        <v>146</v>
      </c>
      <c r="K14" s="1" t="s">
        <v>140</v>
      </c>
      <c r="L14" s="1" t="s">
        <v>145</v>
      </c>
      <c r="M14" s="1" t="s">
        <v>138</v>
      </c>
      <c r="N14" s="1">
        <v>102</v>
      </c>
      <c r="O14" s="2">
        <v>0.91</v>
      </c>
      <c r="P14" s="1">
        <v>17</v>
      </c>
      <c r="Q14" s="4">
        <v>1358166509</v>
      </c>
      <c r="R14" s="4">
        <v>49008</v>
      </c>
      <c r="S14" s="1" t="s">
        <v>1603</v>
      </c>
      <c r="T14" s="2">
        <v>0.76200000000000001</v>
      </c>
      <c r="U14" s="3">
        <v>13315</v>
      </c>
      <c r="V14" s="4">
        <v>10902</v>
      </c>
      <c r="W14" s="2">
        <v>0.47746682433320192</v>
      </c>
      <c r="X14" s="2">
        <v>0.85899999999999999</v>
      </c>
      <c r="Y14" s="1" t="s">
        <v>1589</v>
      </c>
      <c r="Z14" s="1" t="s">
        <v>141</v>
      </c>
      <c r="AA14" s="1" t="s">
        <v>147</v>
      </c>
      <c r="AB14" s="1" t="s">
        <v>163</v>
      </c>
      <c r="AC14" s="2">
        <v>0.05</v>
      </c>
      <c r="AD14" s="2">
        <v>0.49</v>
      </c>
      <c r="AE14" s="2">
        <v>0.46</v>
      </c>
      <c r="AF14" s="1" t="s">
        <v>1277</v>
      </c>
      <c r="AG14" s="1" t="s">
        <v>1278</v>
      </c>
      <c r="AH14" s="1" t="s">
        <v>1279</v>
      </c>
      <c r="AI14" s="4">
        <v>55</v>
      </c>
      <c r="AJ14" s="10">
        <v>24490</v>
      </c>
      <c r="AK14" s="1">
        <v>19218</v>
      </c>
      <c r="AL14" s="1">
        <v>5953</v>
      </c>
      <c r="AM14" s="2">
        <v>0.78472846059616175</v>
      </c>
      <c r="AN14" s="2">
        <v>0.30976168175668645</v>
      </c>
      <c r="AO14" s="5">
        <v>0.39473741212515617</v>
      </c>
      <c r="AP14" s="2">
        <v>0.81923568130464686</v>
      </c>
      <c r="AQ14" s="2">
        <v>0.79750250520311416</v>
      </c>
      <c r="AR14" s="2">
        <v>0.39835575485799701</v>
      </c>
      <c r="AS14" s="2">
        <v>0.76117827672231819</v>
      </c>
      <c r="AT14" s="2">
        <v>0.80294934815131436</v>
      </c>
      <c r="AU14" s="2"/>
      <c r="AV14" s="2">
        <v>0.45161290322580644</v>
      </c>
      <c r="AW14" s="1">
        <v>23</v>
      </c>
      <c r="AX14" s="1">
        <v>26</v>
      </c>
      <c r="AY14" s="1">
        <v>30</v>
      </c>
      <c r="AZ14" s="1">
        <v>1150</v>
      </c>
      <c r="BA14" s="1">
        <v>1230</v>
      </c>
      <c r="BB14" s="1">
        <v>1330</v>
      </c>
      <c r="BC14" s="1">
        <v>1247</v>
      </c>
      <c r="BD14" s="2">
        <v>0.66</v>
      </c>
      <c r="BE14" s="2">
        <v>0.1</v>
      </c>
      <c r="BF14" s="2">
        <v>0.76</v>
      </c>
      <c r="BG14" s="2"/>
      <c r="BH14" s="2"/>
      <c r="BI14" s="2"/>
      <c r="BJ14" s="2"/>
      <c r="BK14" s="2"/>
      <c r="BL14" s="2"/>
      <c r="BM14" s="2"/>
      <c r="BN14" s="2"/>
      <c r="BO14" s="2"/>
      <c r="BP14" s="1"/>
      <c r="BQ14" s="1"/>
      <c r="BR14" s="1"/>
      <c r="BS14" s="2"/>
      <c r="BT14" s="2" t="s">
        <v>1195</v>
      </c>
      <c r="BU14" s="2" t="s">
        <v>1195</v>
      </c>
      <c r="BV14" s="2"/>
      <c r="BW14" s="4">
        <v>33045</v>
      </c>
      <c r="BX14" s="4">
        <v>54264</v>
      </c>
      <c r="BY14" s="4">
        <v>14837</v>
      </c>
      <c r="BZ14" s="1">
        <v>36056</v>
      </c>
      <c r="CA14" s="2"/>
      <c r="CB14" s="2"/>
      <c r="CC14" s="2">
        <v>3.0000000000000027E-2</v>
      </c>
      <c r="CD14" s="2">
        <v>0.95</v>
      </c>
      <c r="CE14" s="2">
        <v>0.7463815078850724</v>
      </c>
      <c r="CF14" s="2">
        <v>0.79</v>
      </c>
      <c r="CG14" s="1">
        <v>13203</v>
      </c>
      <c r="CH14" s="13">
        <v>12882.699927641101</v>
      </c>
      <c r="CI14" s="1">
        <v>12965</v>
      </c>
      <c r="CJ14" s="2">
        <v>0.2</v>
      </c>
      <c r="CK14" s="2">
        <v>0.20015122056599696</v>
      </c>
      <c r="CL14" s="2">
        <v>0.2</v>
      </c>
      <c r="CM14" s="2">
        <v>0.45</v>
      </c>
      <c r="CN14" s="2">
        <v>0.35</v>
      </c>
      <c r="CO14" s="2"/>
      <c r="CP14" s="2"/>
      <c r="CQ14" s="2"/>
      <c r="CR14" s="4"/>
      <c r="CS14" s="4"/>
      <c r="CT14" s="4"/>
      <c r="CU14" s="2"/>
      <c r="CV14" s="2"/>
      <c r="CW14" s="2"/>
      <c r="CX14" s="2" t="s">
        <v>1195</v>
      </c>
      <c r="CY14" s="4">
        <v>20268</v>
      </c>
      <c r="CZ14" s="4">
        <v>13841</v>
      </c>
      <c r="DA14" s="4">
        <v>13378</v>
      </c>
      <c r="DB14" s="4">
        <v>13722</v>
      </c>
      <c r="DC14" s="4">
        <v>19762</v>
      </c>
      <c r="DD14" s="4">
        <v>26304</v>
      </c>
      <c r="DE14" s="4">
        <v>20500</v>
      </c>
      <c r="DF14" s="4">
        <v>1852246593</v>
      </c>
      <c r="DG14" s="4">
        <v>78441.815700000006</v>
      </c>
      <c r="DH14" s="4">
        <v>15000</v>
      </c>
      <c r="DI14" s="4">
        <v>17500</v>
      </c>
      <c r="DJ14" s="4">
        <v>16750</v>
      </c>
      <c r="DK14" s="4">
        <v>16288</v>
      </c>
      <c r="DL14" s="4">
        <v>16296</v>
      </c>
      <c r="DM14" s="4">
        <v>16750</v>
      </c>
      <c r="DN14" s="4">
        <v>29712</v>
      </c>
      <c r="DO14" s="4">
        <v>436004112</v>
      </c>
      <c r="DP14" s="4">
        <v>12771</v>
      </c>
      <c r="DQ14" s="4">
        <v>52359111</v>
      </c>
      <c r="DR14" s="4">
        <v>106010668.08</v>
      </c>
      <c r="DS14" s="4">
        <v>53651557.079999998</v>
      </c>
      <c r="DT14" s="4">
        <v>10526.105</v>
      </c>
      <c r="DU14" s="2">
        <v>0.4939041697245759</v>
      </c>
      <c r="DV14" s="1">
        <v>23613</v>
      </c>
      <c r="DW14" s="1">
        <v>7400</v>
      </c>
      <c r="DX14" s="1">
        <v>31013</v>
      </c>
      <c r="DY14" s="2">
        <v>4.5320776927604473E-2</v>
      </c>
      <c r="DZ14" s="2">
        <v>3.7669217186580339E-2</v>
      </c>
      <c r="EA14" s="2">
        <v>5.5719050421816754E-2</v>
      </c>
      <c r="EB14" s="2">
        <v>5.3560918187168925E-2</v>
      </c>
      <c r="EC14" s="2">
        <v>0.19226996272317051</v>
      </c>
      <c r="ED14" s="2">
        <v>0.15617029625269765</v>
      </c>
      <c r="EE14" s="2">
        <v>0.65155974102413183</v>
      </c>
      <c r="EF14" s="2">
        <v>0.43843440282210649</v>
      </c>
      <c r="EG14" s="2">
        <v>0.56122963211825971</v>
      </c>
      <c r="EH14" s="2">
        <v>0</v>
      </c>
      <c r="EI14" s="2">
        <v>3.3596505963379809E-4</v>
      </c>
      <c r="EJ14" s="2">
        <v>0.03</v>
      </c>
      <c r="EK14" s="2">
        <v>0.05</v>
      </c>
      <c r="EL14" s="2">
        <v>0.06</v>
      </c>
      <c r="EM14" s="2">
        <v>0.79</v>
      </c>
      <c r="EN14" s="2">
        <v>0.06</v>
      </c>
      <c r="EO14" s="2">
        <v>0.66</v>
      </c>
      <c r="EP14" s="2">
        <v>0.33</v>
      </c>
      <c r="EQ14" s="2">
        <v>0.01</v>
      </c>
      <c r="ER14" s="2">
        <v>0.20052083330000001</v>
      </c>
      <c r="ES14" s="2">
        <v>0.09</v>
      </c>
      <c r="ET14" s="2">
        <v>0.02</v>
      </c>
      <c r="EU14" s="2">
        <v>0.25</v>
      </c>
      <c r="EV14" s="2">
        <v>0.3</v>
      </c>
      <c r="EW14" s="2">
        <v>0.56000000000000005</v>
      </c>
      <c r="EX14" s="2">
        <v>0.73</v>
      </c>
      <c r="EY14" s="2">
        <v>0.75</v>
      </c>
      <c r="EZ14" s="2">
        <v>0.59834469328100004</v>
      </c>
      <c r="FA14" s="2">
        <v>0.64437689969599998</v>
      </c>
      <c r="FB14" s="2">
        <v>0.56631366616199996</v>
      </c>
      <c r="FC14" s="2">
        <v>0.66975568660499996</v>
      </c>
      <c r="FD14" s="2">
        <v>0.62646985238899999</v>
      </c>
      <c r="FE14" s="2">
        <v>0.58055555555600002</v>
      </c>
      <c r="FF14" s="2">
        <v>0.55844155844200005</v>
      </c>
      <c r="FG14" s="2">
        <v>0.69516365412799996</v>
      </c>
      <c r="FH14" s="2">
        <v>0.72</v>
      </c>
      <c r="FI14" s="2">
        <v>0.78</v>
      </c>
      <c r="FJ14" s="2">
        <v>0.79</v>
      </c>
      <c r="FK14" s="2">
        <v>0.65</v>
      </c>
      <c r="FL14" s="2">
        <v>0.68</v>
      </c>
      <c r="FM14" s="2">
        <v>0.77</v>
      </c>
      <c r="FN14" s="2">
        <v>0.77</v>
      </c>
      <c r="FO14" s="3">
        <v>63403</v>
      </c>
      <c r="FP14" s="3">
        <v>16200</v>
      </c>
      <c r="FQ14" s="3">
        <v>42277</v>
      </c>
      <c r="FR14" s="3">
        <v>90496</v>
      </c>
      <c r="FS14" s="3">
        <v>94700</v>
      </c>
    </row>
    <row r="15" spans="1:175" x14ac:dyDescent="0.35">
      <c r="A15" s="1">
        <v>207500</v>
      </c>
      <c r="B15" s="1" t="s">
        <v>1313</v>
      </c>
      <c r="C15" s="1" t="s">
        <v>143</v>
      </c>
      <c r="D15" s="1" t="s">
        <v>1314</v>
      </c>
      <c r="E15" s="1" t="s">
        <v>463</v>
      </c>
      <c r="F15" s="1" t="s">
        <v>136</v>
      </c>
      <c r="G15" s="1" t="s">
        <v>182</v>
      </c>
      <c r="H15" s="1" t="s">
        <v>144</v>
      </c>
      <c r="I15" s="1" t="s">
        <v>139</v>
      </c>
      <c r="J15" s="1" t="s">
        <v>146</v>
      </c>
      <c r="K15" s="1" t="s">
        <v>140</v>
      </c>
      <c r="L15" s="1" t="s">
        <v>145</v>
      </c>
      <c r="M15" s="1" t="s">
        <v>138</v>
      </c>
      <c r="N15" s="1">
        <v>110</v>
      </c>
      <c r="O15" s="2">
        <v>0.89</v>
      </c>
      <c r="P15" s="1">
        <v>17</v>
      </c>
      <c r="Q15" s="4">
        <v>1632955000</v>
      </c>
      <c r="R15" s="4">
        <v>65167</v>
      </c>
      <c r="S15" s="1" t="s">
        <v>1604</v>
      </c>
      <c r="T15" s="2">
        <v>0.85019999999999996</v>
      </c>
      <c r="U15" s="3">
        <v>14133</v>
      </c>
      <c r="V15" s="4">
        <v>10516</v>
      </c>
      <c r="W15" s="2">
        <v>0.46056146805062848</v>
      </c>
      <c r="X15" s="2">
        <v>0.83299999999999996</v>
      </c>
      <c r="Y15" s="1" t="s">
        <v>1589</v>
      </c>
      <c r="Z15" s="1" t="s">
        <v>141</v>
      </c>
      <c r="AA15" s="1" t="s">
        <v>147</v>
      </c>
      <c r="AB15" s="1" t="s">
        <v>163</v>
      </c>
      <c r="AC15" s="2">
        <v>0.05</v>
      </c>
      <c r="AD15" s="2">
        <v>0.44</v>
      </c>
      <c r="AE15" s="2">
        <v>0.51</v>
      </c>
      <c r="AF15" s="1" t="s">
        <v>1315</v>
      </c>
      <c r="AG15" s="1" t="s">
        <v>1316</v>
      </c>
      <c r="AH15" s="1" t="s">
        <v>1317</v>
      </c>
      <c r="AI15" s="4">
        <v>50</v>
      </c>
      <c r="AJ15" s="10">
        <v>24893</v>
      </c>
      <c r="AK15" s="1">
        <v>19069</v>
      </c>
      <c r="AL15" s="1">
        <v>5593</v>
      </c>
      <c r="AM15" s="2">
        <v>0.76603864540232192</v>
      </c>
      <c r="AN15" s="2">
        <v>0.29330326708269966</v>
      </c>
      <c r="AO15" s="5">
        <v>0.38288312064028751</v>
      </c>
      <c r="AP15" s="2">
        <v>0.75602223594811613</v>
      </c>
      <c r="AQ15" s="2">
        <v>0.80304276315789469</v>
      </c>
      <c r="AR15" s="2">
        <v>0.36037329504666188</v>
      </c>
      <c r="AS15" s="2">
        <v>0.74155952270835257</v>
      </c>
      <c r="AT15" s="2">
        <v>0.78483170004260761</v>
      </c>
      <c r="AU15" s="2"/>
      <c r="AV15" s="2"/>
      <c r="AW15" s="1">
        <v>23</v>
      </c>
      <c r="AX15" s="1">
        <v>26</v>
      </c>
      <c r="AY15" s="1">
        <v>29</v>
      </c>
      <c r="AZ15" s="1">
        <v>1140</v>
      </c>
      <c r="BA15" s="1">
        <v>1238</v>
      </c>
      <c r="BB15" s="1">
        <v>1330</v>
      </c>
      <c r="BC15" s="1">
        <v>1239</v>
      </c>
      <c r="BD15" s="2">
        <v>0.4</v>
      </c>
      <c r="BE15" s="2">
        <v>0.23</v>
      </c>
      <c r="BF15" s="2">
        <v>0.63</v>
      </c>
      <c r="BG15" s="2">
        <v>0.28600000000000003</v>
      </c>
      <c r="BH15" s="2">
        <v>0.57299999999999995</v>
      </c>
      <c r="BI15" s="2">
        <v>0.11599999999999999</v>
      </c>
      <c r="BJ15" s="2">
        <v>0.312</v>
      </c>
      <c r="BK15" s="2">
        <v>0.26</v>
      </c>
      <c r="BL15" s="2"/>
      <c r="BM15" s="2"/>
      <c r="BN15" s="2"/>
      <c r="BO15" s="2"/>
      <c r="BP15" s="1">
        <v>2342</v>
      </c>
      <c r="BQ15" s="1">
        <v>1560</v>
      </c>
      <c r="BR15" s="1">
        <v>81</v>
      </c>
      <c r="BS15" s="2">
        <v>1.4482388700160916E-2</v>
      </c>
      <c r="BT15" s="2">
        <v>0.62631302521008403</v>
      </c>
      <c r="BU15" s="2">
        <v>6.9715415431038971E-2</v>
      </c>
      <c r="BV15" s="2" t="s">
        <v>1635</v>
      </c>
      <c r="BW15" s="4">
        <v>31216</v>
      </c>
      <c r="BX15" s="4">
        <v>48796</v>
      </c>
      <c r="BY15" s="4">
        <v>9797</v>
      </c>
      <c r="BZ15" s="1">
        <v>27377</v>
      </c>
      <c r="CA15" s="2">
        <v>0.66299999999999992</v>
      </c>
      <c r="CB15" s="2">
        <v>0.62</v>
      </c>
      <c r="CC15" s="2">
        <v>1.0000000000000009E-2</v>
      </c>
      <c r="CD15" s="2">
        <v>0.99</v>
      </c>
      <c r="CE15" s="2">
        <v>0.84320776255707763</v>
      </c>
      <c r="CF15" s="2">
        <v>0.87</v>
      </c>
      <c r="CG15" s="1">
        <v>11356</v>
      </c>
      <c r="CH15" s="13">
        <v>10097.817166452312</v>
      </c>
      <c r="CI15" s="1">
        <v>10389</v>
      </c>
      <c r="CJ15" s="2">
        <v>0.24</v>
      </c>
      <c r="CK15" s="2">
        <v>0.25348173515981737</v>
      </c>
      <c r="CL15" s="2">
        <v>0.25</v>
      </c>
      <c r="CM15" s="2">
        <v>0.36</v>
      </c>
      <c r="CN15" s="2">
        <v>0.32</v>
      </c>
      <c r="CO15" s="2">
        <v>0.28092540132200189</v>
      </c>
      <c r="CP15" s="2">
        <v>0.23473697683348266</v>
      </c>
      <c r="CQ15" s="2">
        <v>0.2445876548182459</v>
      </c>
      <c r="CR15" s="4">
        <v>3811</v>
      </c>
      <c r="CS15" s="4">
        <v>3098.4580000000001</v>
      </c>
      <c r="CT15" s="4">
        <v>3273</v>
      </c>
      <c r="CU15" s="2">
        <v>6.7204301075268823E-4</v>
      </c>
      <c r="CV15" s="2">
        <v>0.34184587813620071</v>
      </c>
      <c r="CW15" s="2">
        <v>0.52419354838709675</v>
      </c>
      <c r="CX15" s="2">
        <v>0.13328853046594991</v>
      </c>
      <c r="CY15" s="4">
        <v>15300</v>
      </c>
      <c r="CZ15" s="4">
        <v>10509</v>
      </c>
      <c r="DA15" s="4">
        <v>10602</v>
      </c>
      <c r="DB15" s="4">
        <v>14536</v>
      </c>
      <c r="DC15" s="4">
        <v>19342</v>
      </c>
      <c r="DD15" s="4">
        <v>20986</v>
      </c>
      <c r="DE15" s="4">
        <v>20654</v>
      </c>
      <c r="DF15" s="4">
        <v>2308550003</v>
      </c>
      <c r="DG15" s="4">
        <v>104814.9831</v>
      </c>
      <c r="DH15" s="4">
        <v>15500</v>
      </c>
      <c r="DI15" s="4">
        <v>15500</v>
      </c>
      <c r="DJ15" s="4">
        <v>17587</v>
      </c>
      <c r="DK15" s="4">
        <v>14000</v>
      </c>
      <c r="DL15" s="4">
        <v>16000</v>
      </c>
      <c r="DM15" s="4">
        <v>15000</v>
      </c>
      <c r="DN15" s="4">
        <v>33099</v>
      </c>
      <c r="DO15" s="4">
        <v>243701760</v>
      </c>
      <c r="DP15" s="4">
        <v>5897</v>
      </c>
      <c r="DQ15" s="4">
        <v>39885190</v>
      </c>
      <c r="DR15" s="4">
        <v>80906646.5</v>
      </c>
      <c r="DS15" s="4">
        <v>41021456.5</v>
      </c>
      <c r="DT15" s="4">
        <v>9105.7616999999991</v>
      </c>
      <c r="DU15" s="2">
        <v>0.49297791622101156</v>
      </c>
      <c r="DV15" s="1">
        <v>22025</v>
      </c>
      <c r="DW15" s="1">
        <v>7120</v>
      </c>
      <c r="DX15" s="1">
        <v>29145</v>
      </c>
      <c r="DY15" s="2">
        <v>5.8379578246392894E-2</v>
      </c>
      <c r="DZ15" s="2">
        <v>5.1720310765815763E-2</v>
      </c>
      <c r="EA15" s="2">
        <v>5.4827968923418423E-2</v>
      </c>
      <c r="EB15" s="2">
        <v>2.9744728079911211E-2</v>
      </c>
      <c r="EC15" s="2">
        <v>0.1946725860155383</v>
      </c>
      <c r="ED15" s="2">
        <v>7.8135405105438399E-2</v>
      </c>
      <c r="EE15" s="2">
        <v>0.72719200887902335</v>
      </c>
      <c r="EF15" s="2">
        <v>0.42571070981584125</v>
      </c>
      <c r="EG15" s="2">
        <v>0.57428929018415875</v>
      </c>
      <c r="EH15" s="2">
        <v>0</v>
      </c>
      <c r="EI15" s="2">
        <v>0</v>
      </c>
      <c r="EJ15" s="2">
        <v>7.0000000000000007E-2</v>
      </c>
      <c r="EK15" s="2">
        <v>0.05</v>
      </c>
      <c r="EL15" s="2">
        <v>0.14000000000000001</v>
      </c>
      <c r="EM15" s="2">
        <v>0.56000000000000005</v>
      </c>
      <c r="EN15" s="2">
        <v>0.15</v>
      </c>
      <c r="EO15" s="2">
        <v>0.5</v>
      </c>
      <c r="EP15" s="2">
        <v>0.48</v>
      </c>
      <c r="EQ15" s="2">
        <v>0.03</v>
      </c>
      <c r="ER15" s="2">
        <v>0.28368909889999999</v>
      </c>
      <c r="ES15" s="2">
        <v>4.1500000000000002E-2</v>
      </c>
      <c r="ET15" s="2">
        <v>0.03</v>
      </c>
      <c r="EU15" s="2">
        <v>0.27100000000000002</v>
      </c>
      <c r="EV15" s="2">
        <v>0.317</v>
      </c>
      <c r="EW15" s="2">
        <v>0.57999999999999996</v>
      </c>
      <c r="EX15" s="2">
        <v>0.72</v>
      </c>
      <c r="EY15" s="2">
        <v>0.75</v>
      </c>
      <c r="EZ15" s="2">
        <v>0.477135980746</v>
      </c>
      <c r="FA15" s="2">
        <v>0.59039836567899995</v>
      </c>
      <c r="FB15" s="2">
        <v>0.48465346534699999</v>
      </c>
      <c r="FC15" s="2">
        <v>0.60624999999999996</v>
      </c>
      <c r="FD15" s="2">
        <v>0.53993610223599997</v>
      </c>
      <c r="FE15" s="2">
        <v>0.52857142857100003</v>
      </c>
      <c r="FF15" s="2">
        <v>0.499772001824</v>
      </c>
      <c r="FG15" s="2">
        <v>0.59775753328699999</v>
      </c>
      <c r="FH15" s="2">
        <v>0.73</v>
      </c>
      <c r="FI15" s="2">
        <v>0.78</v>
      </c>
      <c r="FJ15" s="2">
        <v>0.85</v>
      </c>
      <c r="FK15" s="2">
        <v>0.68</v>
      </c>
      <c r="FL15" s="2">
        <v>0.7</v>
      </c>
      <c r="FM15" s="2">
        <v>0.78</v>
      </c>
      <c r="FN15" s="2">
        <v>0.83</v>
      </c>
      <c r="FO15" s="3">
        <v>63126</v>
      </c>
      <c r="FP15" s="3">
        <v>13900</v>
      </c>
      <c r="FQ15" s="3">
        <v>40536</v>
      </c>
      <c r="FR15" s="3">
        <v>92565</v>
      </c>
      <c r="FS15" s="3">
        <v>105000</v>
      </c>
    </row>
    <row r="16" spans="1:175" x14ac:dyDescent="0.35">
      <c r="A16" s="1">
        <v>218663</v>
      </c>
      <c r="B16" s="1" t="s">
        <v>1342</v>
      </c>
      <c r="C16" s="1" t="s">
        <v>143</v>
      </c>
      <c r="D16" s="1" t="s">
        <v>213</v>
      </c>
      <c r="E16" s="1" t="s">
        <v>211</v>
      </c>
      <c r="F16" s="1" t="s">
        <v>150</v>
      </c>
      <c r="G16" s="1" t="s">
        <v>137</v>
      </c>
      <c r="H16" s="1" t="s">
        <v>144</v>
      </c>
      <c r="I16" s="1" t="s">
        <v>139</v>
      </c>
      <c r="J16" s="1" t="s">
        <v>146</v>
      </c>
      <c r="K16" s="1" t="s">
        <v>140</v>
      </c>
      <c r="L16" s="1" t="s">
        <v>145</v>
      </c>
      <c r="M16" s="1" t="s">
        <v>138</v>
      </c>
      <c r="N16" s="1">
        <v>127</v>
      </c>
      <c r="O16" s="2">
        <v>0.91</v>
      </c>
      <c r="P16" s="1">
        <v>18</v>
      </c>
      <c r="Q16" s="4">
        <v>717911144</v>
      </c>
      <c r="R16" s="4"/>
      <c r="S16" s="1" t="s">
        <v>1605</v>
      </c>
      <c r="T16" s="2">
        <v>0.73550000000000004</v>
      </c>
      <c r="U16" s="3"/>
      <c r="V16" s="4">
        <v>11492</v>
      </c>
      <c r="W16" s="2">
        <v>0.50330661761485573</v>
      </c>
      <c r="X16" s="2">
        <v>0.89300000000000002</v>
      </c>
      <c r="Y16" s="1" t="s">
        <v>1588</v>
      </c>
      <c r="Z16" s="1" t="s">
        <v>141</v>
      </c>
      <c r="AA16" s="1" t="s">
        <v>147</v>
      </c>
      <c r="AB16" s="1" t="s">
        <v>163</v>
      </c>
      <c r="AC16" s="2">
        <v>0.02</v>
      </c>
      <c r="AD16" s="2">
        <v>0.65</v>
      </c>
      <c r="AE16" s="2">
        <v>0.32</v>
      </c>
      <c r="AF16" s="1" t="s">
        <v>1343</v>
      </c>
      <c r="AG16" s="1" t="s">
        <v>1344</v>
      </c>
      <c r="AH16" s="1" t="s">
        <v>1345</v>
      </c>
      <c r="AI16" s="4">
        <v>65</v>
      </c>
      <c r="AJ16" s="10">
        <v>52703</v>
      </c>
      <c r="AK16" s="1">
        <v>31701</v>
      </c>
      <c r="AL16" s="1">
        <v>7272</v>
      </c>
      <c r="AM16" s="2">
        <v>0.60150276075365727</v>
      </c>
      <c r="AN16" s="2">
        <v>0.22939339453014101</v>
      </c>
      <c r="AO16" s="5">
        <v>0.3813671515700458</v>
      </c>
      <c r="AP16" s="2">
        <v>0.76169299187241224</v>
      </c>
      <c r="AQ16" s="2">
        <v>0.54723935802595536</v>
      </c>
      <c r="AR16" s="2">
        <v>0.65319865319865322</v>
      </c>
      <c r="AS16" s="2">
        <v>0.55062433452715132</v>
      </c>
      <c r="AT16" s="2">
        <v>0.63431228738179213</v>
      </c>
      <c r="AU16" s="2"/>
      <c r="AV16" s="2"/>
      <c r="AW16" s="1">
        <v>26</v>
      </c>
      <c r="AX16" s="1">
        <v>29</v>
      </c>
      <c r="AY16" s="1">
        <v>32</v>
      </c>
      <c r="AZ16" s="1">
        <v>1180</v>
      </c>
      <c r="BA16" s="1">
        <v>1270</v>
      </c>
      <c r="BB16" s="1">
        <v>1360</v>
      </c>
      <c r="BC16" s="1"/>
      <c r="BD16" s="2">
        <v>0.15</v>
      </c>
      <c r="BE16" s="2">
        <v>0.28999999999999998</v>
      </c>
      <c r="BF16" s="2">
        <v>0.43999999999999995</v>
      </c>
      <c r="BG16" s="2">
        <v>0.28999999999999998</v>
      </c>
      <c r="BH16" s="2">
        <v>0.63</v>
      </c>
      <c r="BI16" s="2">
        <v>0.16</v>
      </c>
      <c r="BJ16" s="2">
        <v>0.34</v>
      </c>
      <c r="BK16" s="2">
        <v>0.28000000000000003</v>
      </c>
      <c r="BL16" s="2"/>
      <c r="BM16" s="2"/>
      <c r="BN16" s="2"/>
      <c r="BO16" s="2"/>
      <c r="BP16" s="1">
        <v>7332</v>
      </c>
      <c r="BQ16" s="1">
        <v>2915</v>
      </c>
      <c r="BR16" s="1">
        <v>500</v>
      </c>
      <c r="BS16" s="2">
        <v>6.8756875687568761E-2</v>
      </c>
      <c r="BT16" s="2">
        <v>0.66126013724266997</v>
      </c>
      <c r="BU16" s="2">
        <v>4.8733413751507838E-2</v>
      </c>
      <c r="BV16" s="2" t="s">
        <v>1634</v>
      </c>
      <c r="BW16" s="4">
        <v>32190</v>
      </c>
      <c r="BX16" s="4">
        <v>55474</v>
      </c>
      <c r="BY16" s="4">
        <v>12688</v>
      </c>
      <c r="BZ16" s="1">
        <v>35972</v>
      </c>
      <c r="CA16" s="2">
        <v>0.6</v>
      </c>
      <c r="CB16" s="2">
        <v>0.59</v>
      </c>
      <c r="CC16" s="2">
        <v>6.0000000000000053E-2</v>
      </c>
      <c r="CD16" s="2">
        <v>0.91</v>
      </c>
      <c r="CE16" s="2">
        <v>0.76284323455739877</v>
      </c>
      <c r="CF16" s="2">
        <v>0.8</v>
      </c>
      <c r="CG16" s="1">
        <v>7139</v>
      </c>
      <c r="CH16" s="13">
        <v>7215.3741403878321</v>
      </c>
      <c r="CI16" s="1">
        <v>7193</v>
      </c>
      <c r="CJ16" s="2">
        <v>0.2</v>
      </c>
      <c r="CK16" s="2">
        <v>0.18795784299825133</v>
      </c>
      <c r="CL16" s="2">
        <v>0.19</v>
      </c>
      <c r="CM16" s="2">
        <v>0.48</v>
      </c>
      <c r="CN16" s="2">
        <v>0.41</v>
      </c>
      <c r="CO16" s="2">
        <v>0.59464575446187129</v>
      </c>
      <c r="CP16" s="2">
        <v>0.27959561660750115</v>
      </c>
      <c r="CQ16" s="2">
        <v>0.3495437079731028</v>
      </c>
      <c r="CR16" s="4">
        <v>4430</v>
      </c>
      <c r="CS16" s="4">
        <v>5058.3195999999998</v>
      </c>
      <c r="CT16" s="4">
        <v>4821</v>
      </c>
      <c r="CU16" s="2">
        <v>4.1288191577208916E-3</v>
      </c>
      <c r="CV16" s="2">
        <v>0.21043214973850813</v>
      </c>
      <c r="CW16" s="2">
        <v>0.48279658684282961</v>
      </c>
      <c r="CX16" s="2">
        <v>0.30264244426094133</v>
      </c>
      <c r="CY16" s="4">
        <v>22811</v>
      </c>
      <c r="CZ16" s="4">
        <v>12634</v>
      </c>
      <c r="DA16" s="4">
        <v>14953</v>
      </c>
      <c r="DB16" s="4">
        <v>19859</v>
      </c>
      <c r="DC16" s="4">
        <v>24478</v>
      </c>
      <c r="DD16" s="4">
        <v>28125</v>
      </c>
      <c r="DE16" s="4">
        <v>21500</v>
      </c>
      <c r="DF16" s="4">
        <v>2493344611</v>
      </c>
      <c r="DG16" s="4">
        <v>87577.963199999998</v>
      </c>
      <c r="DH16" s="4"/>
      <c r="DI16" s="4"/>
      <c r="DJ16" s="4"/>
      <c r="DK16" s="4"/>
      <c r="DL16" s="4"/>
      <c r="DM16" s="4"/>
      <c r="DN16" s="4"/>
      <c r="DO16" s="4"/>
      <c r="DP16" s="4"/>
      <c r="DQ16" s="4">
        <v>14913642</v>
      </c>
      <c r="DR16" s="4">
        <v>107399613.54000001</v>
      </c>
      <c r="DS16" s="4">
        <v>92485971.540000007</v>
      </c>
      <c r="DT16" s="4">
        <v>12650.2492</v>
      </c>
      <c r="DU16" s="2">
        <v>0.13886122592466826</v>
      </c>
      <c r="DV16" s="1">
        <v>28470</v>
      </c>
      <c r="DW16" s="1">
        <v>8109</v>
      </c>
      <c r="DX16" s="1">
        <v>36579</v>
      </c>
      <c r="DY16" s="2">
        <v>7.1536041581179044E-2</v>
      </c>
      <c r="DZ16" s="2">
        <v>5.5122418273833948E-2</v>
      </c>
      <c r="EA16" s="2">
        <v>6.7569415948570646E-2</v>
      </c>
      <c r="EB16" s="2">
        <v>6.4013130898645881E-2</v>
      </c>
      <c r="EC16" s="2">
        <v>0.25824100670222949</v>
      </c>
      <c r="ED16" s="2">
        <v>0.23594583504308575</v>
      </c>
      <c r="EE16" s="2">
        <v>0.50581315825468476</v>
      </c>
      <c r="EF16" s="2">
        <v>0.37486248624862484</v>
      </c>
      <c r="EG16" s="2">
        <v>0.62513751375137516</v>
      </c>
      <c r="EH16" s="2">
        <v>0</v>
      </c>
      <c r="EI16" s="2">
        <v>0</v>
      </c>
      <c r="EJ16" s="2">
        <v>0.04</v>
      </c>
      <c r="EK16" s="2">
        <v>0.09</v>
      </c>
      <c r="EL16" s="2">
        <v>0.06</v>
      </c>
      <c r="EM16" s="2">
        <v>0.73</v>
      </c>
      <c r="EN16" s="2">
        <v>0.06</v>
      </c>
      <c r="EO16" s="2">
        <v>0.54</v>
      </c>
      <c r="EP16" s="2">
        <v>0.45</v>
      </c>
      <c r="EQ16" s="2">
        <v>0.02</v>
      </c>
      <c r="ER16" s="2"/>
      <c r="ES16" s="2">
        <v>8.3400000000000002E-2</v>
      </c>
      <c r="ET16" s="2">
        <v>0.02</v>
      </c>
      <c r="EU16" s="2">
        <v>0.3</v>
      </c>
      <c r="EV16" s="2">
        <v>0.36</v>
      </c>
      <c r="EW16" s="2">
        <v>0.7</v>
      </c>
      <c r="EX16" s="2">
        <v>0.77</v>
      </c>
      <c r="EY16" s="2">
        <v>0.79</v>
      </c>
      <c r="EZ16" s="2"/>
      <c r="FA16" s="2"/>
      <c r="FB16" s="2"/>
      <c r="FC16" s="2"/>
      <c r="FD16" s="2"/>
      <c r="FE16" s="2"/>
      <c r="FF16" s="2"/>
      <c r="FG16" s="2"/>
      <c r="FH16" s="2">
        <v>0.75</v>
      </c>
      <c r="FI16" s="2">
        <v>0.82</v>
      </c>
      <c r="FJ16" s="2">
        <v>0.86</v>
      </c>
      <c r="FK16" s="2">
        <v>0.72</v>
      </c>
      <c r="FL16" s="2">
        <v>0.73</v>
      </c>
      <c r="FM16" s="2">
        <v>0.8</v>
      </c>
      <c r="FN16" s="2">
        <v>0.6</v>
      </c>
      <c r="FO16" s="3"/>
      <c r="FP16" s="3"/>
      <c r="FQ16" s="3"/>
      <c r="FR16" s="3"/>
      <c r="FS16" s="3"/>
    </row>
    <row r="17" spans="1:175" x14ac:dyDescent="0.35">
      <c r="A17" s="1">
        <v>221999</v>
      </c>
      <c r="B17" s="1" t="s">
        <v>1395</v>
      </c>
      <c r="C17" s="1" t="s">
        <v>134</v>
      </c>
      <c r="D17" s="1" t="s">
        <v>232</v>
      </c>
      <c r="E17" s="1" t="s">
        <v>233</v>
      </c>
      <c r="F17" s="1" t="s">
        <v>150</v>
      </c>
      <c r="G17" s="1" t="s">
        <v>165</v>
      </c>
      <c r="H17" s="1" t="s">
        <v>144</v>
      </c>
      <c r="I17" s="1" t="s">
        <v>139</v>
      </c>
      <c r="J17" s="1" t="s">
        <v>166</v>
      </c>
      <c r="K17" s="1" t="s">
        <v>140</v>
      </c>
      <c r="L17" s="1" t="s">
        <v>145</v>
      </c>
      <c r="M17" s="1" t="s">
        <v>138</v>
      </c>
      <c r="N17" s="1">
        <v>17</v>
      </c>
      <c r="O17" s="2">
        <v>0.96</v>
      </c>
      <c r="P17" s="1">
        <v>7</v>
      </c>
      <c r="Q17" s="4">
        <v>9684196096</v>
      </c>
      <c r="R17" s="4">
        <v>776288</v>
      </c>
      <c r="S17" s="1" t="s">
        <v>1606</v>
      </c>
      <c r="T17" s="2">
        <v>0.81710000000000005</v>
      </c>
      <c r="U17" s="3">
        <v>33108</v>
      </c>
      <c r="V17" s="4">
        <v>14933</v>
      </c>
      <c r="W17" s="2">
        <v>0.65400954758463625</v>
      </c>
      <c r="X17" s="2">
        <v>0.97599999999999998</v>
      </c>
      <c r="Y17" s="1" t="s">
        <v>1588</v>
      </c>
      <c r="Z17" s="1" t="s">
        <v>141</v>
      </c>
      <c r="AA17" s="1" t="s">
        <v>147</v>
      </c>
      <c r="AB17" s="1" t="s">
        <v>163</v>
      </c>
      <c r="AC17" s="2"/>
      <c r="AD17" s="2">
        <v>0.02</v>
      </c>
      <c r="AE17" s="2">
        <v>0.98</v>
      </c>
      <c r="AF17" s="1" t="s">
        <v>1396</v>
      </c>
      <c r="AG17" s="1" t="s">
        <v>1397</v>
      </c>
      <c r="AH17" s="1" t="s">
        <v>1398</v>
      </c>
      <c r="AI17" s="4">
        <v>50</v>
      </c>
      <c r="AJ17" s="10">
        <v>45409</v>
      </c>
      <c r="AK17" s="1">
        <v>2662</v>
      </c>
      <c r="AL17" s="1">
        <v>1630</v>
      </c>
      <c r="AM17" s="2">
        <v>5.8622739985465439E-2</v>
      </c>
      <c r="AN17" s="2">
        <v>0.61232156273478588</v>
      </c>
      <c r="AO17" s="5">
        <v>10.445120151098381</v>
      </c>
      <c r="AP17" s="2">
        <v>0.10799837596427121</v>
      </c>
      <c r="AQ17" s="2">
        <v>5.8777633289986995E-2</v>
      </c>
      <c r="AR17" s="2">
        <v>4.3400071933820887E-2</v>
      </c>
      <c r="AS17" s="2">
        <v>5.9373651143830031E-2</v>
      </c>
      <c r="AT17" s="2">
        <v>5.7996986111676779E-2</v>
      </c>
      <c r="AU17" s="2">
        <v>0</v>
      </c>
      <c r="AV17" s="2"/>
      <c r="AW17" s="1">
        <v>34</v>
      </c>
      <c r="AX17" s="1">
        <v>35</v>
      </c>
      <c r="AY17" s="1">
        <v>35</v>
      </c>
      <c r="AZ17" s="1">
        <v>1500</v>
      </c>
      <c r="BA17" s="1">
        <v>1540</v>
      </c>
      <c r="BB17" s="1">
        <v>1570</v>
      </c>
      <c r="BC17" s="1">
        <v>1550</v>
      </c>
      <c r="BD17" s="2">
        <v>0.25</v>
      </c>
      <c r="BE17" s="2">
        <v>0.27</v>
      </c>
      <c r="BF17" s="2">
        <v>0.52</v>
      </c>
      <c r="BG17" s="2">
        <v>0.9</v>
      </c>
      <c r="BH17" s="2">
        <v>0.94</v>
      </c>
      <c r="BI17" s="2">
        <v>0.35899999999999999</v>
      </c>
      <c r="BJ17" s="2">
        <v>0.53100000000000003</v>
      </c>
      <c r="BK17" s="2">
        <v>7.2000000000000008E-2</v>
      </c>
      <c r="BL17" s="2">
        <v>0.15383181055379452</v>
      </c>
      <c r="BM17" s="2">
        <v>4.587224691604655E-2</v>
      </c>
      <c r="BN17" s="2">
        <v>0.11810434054923033</v>
      </c>
      <c r="BO17" s="2">
        <v>0.50613496932515334</v>
      </c>
      <c r="BP17" s="1"/>
      <c r="BQ17" s="1"/>
      <c r="BR17" s="1">
        <v>279</v>
      </c>
      <c r="BS17" s="2">
        <v>0.17116564417177915</v>
      </c>
      <c r="BT17" s="2">
        <v>0.21798875702685822</v>
      </c>
      <c r="BU17" s="2">
        <v>5.0097683505442366E-2</v>
      </c>
      <c r="BV17" s="2" t="s">
        <v>1634</v>
      </c>
      <c r="BW17" s="4"/>
      <c r="BX17" s="4">
        <v>94142</v>
      </c>
      <c r="BY17" s="4"/>
      <c r="BZ17" s="1">
        <v>67498</v>
      </c>
      <c r="CA17" s="2">
        <v>1</v>
      </c>
      <c r="CB17" s="2">
        <v>1</v>
      </c>
      <c r="CC17" s="2">
        <v>0.30000000000000004</v>
      </c>
      <c r="CD17" s="2">
        <v>0.67</v>
      </c>
      <c r="CE17" s="2">
        <v>0.67955900957889026</v>
      </c>
      <c r="CF17" s="2">
        <v>0.68</v>
      </c>
      <c r="CG17" s="1">
        <v>64404</v>
      </c>
      <c r="CH17" s="13">
        <v>57056.218882978726</v>
      </c>
      <c r="CI17" s="1">
        <v>58699</v>
      </c>
      <c r="CJ17" s="2">
        <v>0.24</v>
      </c>
      <c r="CK17" s="2">
        <v>0.1924814747876378</v>
      </c>
      <c r="CL17" s="2">
        <v>0.2</v>
      </c>
      <c r="CM17" s="2">
        <v>0.09</v>
      </c>
      <c r="CN17" s="2">
        <v>0.1</v>
      </c>
      <c r="CO17" s="2">
        <v>0.19162436548223349</v>
      </c>
      <c r="CP17" s="2">
        <v>0.20827439886845828</v>
      </c>
      <c r="CQ17" s="2">
        <v>0.20464601769911506</v>
      </c>
      <c r="CR17" s="4">
        <v>29973</v>
      </c>
      <c r="CS17" s="4">
        <v>32530.962599999999</v>
      </c>
      <c r="CT17" s="4">
        <v>32009</v>
      </c>
      <c r="CU17" s="2">
        <v>0</v>
      </c>
      <c r="CV17" s="2">
        <v>0.39079754601226996</v>
      </c>
      <c r="CW17" s="2">
        <v>0.51656441717791413</v>
      </c>
      <c r="CX17" s="2">
        <v>9.263803680981586E-2</v>
      </c>
      <c r="CY17" s="4">
        <v>15846</v>
      </c>
      <c r="CZ17" s="4">
        <v>3414</v>
      </c>
      <c r="DA17" s="4">
        <v>1876</v>
      </c>
      <c r="DB17" s="4">
        <v>4498</v>
      </c>
      <c r="DC17" s="4">
        <v>12153</v>
      </c>
      <c r="DD17" s="4">
        <v>45145</v>
      </c>
      <c r="DE17" s="4">
        <v>14000</v>
      </c>
      <c r="DF17" s="4">
        <v>642525193</v>
      </c>
      <c r="DG17" s="4">
        <v>89838.5337</v>
      </c>
      <c r="DH17" s="4">
        <v>12087</v>
      </c>
      <c r="DI17" s="4">
        <v>13000</v>
      </c>
      <c r="DJ17" s="4">
        <v>9500</v>
      </c>
      <c r="DK17" s="4">
        <v>14635</v>
      </c>
      <c r="DL17" s="4">
        <v>11981</v>
      </c>
      <c r="DM17" s="4">
        <v>13077</v>
      </c>
      <c r="DN17" s="4">
        <v>47737</v>
      </c>
      <c r="DO17" s="4">
        <v>56377430</v>
      </c>
      <c r="DP17" s="4">
        <v>1064</v>
      </c>
      <c r="DQ17" s="4">
        <v>65706010</v>
      </c>
      <c r="DR17" s="4">
        <v>103528574</v>
      </c>
      <c r="DS17" s="4">
        <v>37822564</v>
      </c>
      <c r="DT17" s="4">
        <v>23361.682499999999</v>
      </c>
      <c r="DU17" s="2">
        <v>0.6346654596053839</v>
      </c>
      <c r="DV17" s="1">
        <v>7152</v>
      </c>
      <c r="DW17" s="1">
        <v>6304</v>
      </c>
      <c r="DX17" s="1">
        <v>13456</v>
      </c>
      <c r="DY17" s="2">
        <v>5.0030883261272391E-2</v>
      </c>
      <c r="DZ17" s="2">
        <v>6.9178505250154412E-2</v>
      </c>
      <c r="EA17" s="2">
        <v>8.894379246448425E-2</v>
      </c>
      <c r="EB17" s="2">
        <v>4.6324891908585547E-2</v>
      </c>
      <c r="EC17" s="2">
        <v>0.25447807288449664</v>
      </c>
      <c r="ED17" s="2">
        <v>9.4502779493514516E-2</v>
      </c>
      <c r="EE17" s="2">
        <v>0.65101914762198887</v>
      </c>
      <c r="EF17" s="2">
        <v>0.45644171779141102</v>
      </c>
      <c r="EG17" s="2">
        <v>0.54355828220858893</v>
      </c>
      <c r="EH17" s="2">
        <v>0</v>
      </c>
      <c r="EI17" s="2">
        <v>0</v>
      </c>
      <c r="EJ17" s="2">
        <v>0.19</v>
      </c>
      <c r="EK17" s="2">
        <v>0.1</v>
      </c>
      <c r="EL17" s="2">
        <v>0.12</v>
      </c>
      <c r="EM17" s="2">
        <v>0.39</v>
      </c>
      <c r="EN17" s="2">
        <v>0.1</v>
      </c>
      <c r="EO17" s="2">
        <v>0.13</v>
      </c>
      <c r="EP17" s="2">
        <v>0.75</v>
      </c>
      <c r="EQ17" s="2">
        <v>0.1</v>
      </c>
      <c r="ER17" s="2">
        <v>0.1222570533</v>
      </c>
      <c r="ES17" s="2">
        <v>0.15</v>
      </c>
      <c r="ET17" s="2">
        <v>0.05</v>
      </c>
      <c r="EU17" s="2">
        <v>0.24</v>
      </c>
      <c r="EV17" s="2">
        <v>0.28000000000000003</v>
      </c>
      <c r="EW17" s="2">
        <v>0.87</v>
      </c>
      <c r="EX17" s="2">
        <v>0.93</v>
      </c>
      <c r="EY17" s="2">
        <v>0.94</v>
      </c>
      <c r="EZ17" s="2">
        <v>0.85099337748299997</v>
      </c>
      <c r="FA17" s="2">
        <v>0.91401273885400003</v>
      </c>
      <c r="FB17" s="2">
        <v>0.85393258426999996</v>
      </c>
      <c r="FC17" s="2">
        <v>0.92307692307699996</v>
      </c>
      <c r="FD17" s="2">
        <v>0.88918205804700001</v>
      </c>
      <c r="FE17" s="2">
        <v>0.87341772151899999</v>
      </c>
      <c r="FF17" s="2">
        <v>0.83122362869199995</v>
      </c>
      <c r="FG17" s="2">
        <v>0.91556728232200002</v>
      </c>
      <c r="FH17" s="2">
        <v>0.91</v>
      </c>
      <c r="FI17" s="2">
        <v>0.96</v>
      </c>
      <c r="FJ17" s="2">
        <v>0.97</v>
      </c>
      <c r="FK17" s="2">
        <v>0.89</v>
      </c>
      <c r="FL17" s="2">
        <v>0.93</v>
      </c>
      <c r="FM17" s="2">
        <v>0.94</v>
      </c>
      <c r="FN17" s="2">
        <v>0.92</v>
      </c>
      <c r="FO17" s="3">
        <v>91565</v>
      </c>
      <c r="FP17" s="3">
        <v>22300</v>
      </c>
      <c r="FQ17" s="3">
        <v>59554</v>
      </c>
      <c r="FR17" s="3">
        <v>138460</v>
      </c>
      <c r="FS17" s="3">
        <v>144000</v>
      </c>
    </row>
    <row r="18" spans="1:175" s="34" customFormat="1" ht="17.5" customHeight="1" x14ac:dyDescent="0.35">
      <c r="B18" s="46" t="s">
        <v>1909</v>
      </c>
      <c r="C18" s="46"/>
      <c r="D18" s="46"/>
      <c r="E18" s="46"/>
    </row>
  </sheetData>
  <mergeCells count="1">
    <mergeCell ref="B18:E18"/>
  </mergeCells>
  <hyperlinks>
    <hyperlink ref="B18" r:id="rId1" display="https://creativecommons.org/licenses/by/4.0/" xr:uid="{89259F4E-FFB8-4096-BCDA-FA6D0270B5F4}"/>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B7EB3-9F41-4B81-BACA-729FBD271A52}">
  <sheetPr codeName="Sheet3">
    <tabColor rgb="FF23395B"/>
  </sheetPr>
  <dimension ref="A1:CV22"/>
  <sheetViews>
    <sheetView showGridLines="0" showRowColHeaders="0" zoomScale="71" zoomScaleNormal="104" workbookViewId="0">
      <pane xSplit="2" ySplit="2" topLeftCell="C3" activePane="bottomRight" state="frozen"/>
      <selection pane="topRight" activeCell="C1" sqref="C1"/>
      <selection pane="bottomLeft" activeCell="A3" sqref="A3"/>
      <selection pane="bottomRight"/>
    </sheetView>
  </sheetViews>
  <sheetFormatPr defaultColWidth="0" defaultRowHeight="14.5" x14ac:dyDescent="0.35"/>
  <cols>
    <col min="1" max="1" width="12.54296875" style="6" customWidth="1"/>
    <col min="2" max="2" width="59.7265625" style="6" customWidth="1"/>
    <col min="3" max="3" width="11.08984375" style="6" customWidth="1"/>
    <col min="4" max="4" width="6.08984375" style="6" customWidth="1"/>
    <col min="5" max="5" width="9.7265625" style="6" customWidth="1"/>
    <col min="6" max="8" width="6.08984375" style="6" customWidth="1"/>
    <col min="9" max="9" width="10.36328125" style="6" customWidth="1"/>
    <col min="10" max="16" width="7.08984375" style="6" customWidth="1"/>
    <col min="17" max="17" width="10.36328125" style="6" customWidth="1"/>
    <col min="18" max="24" width="5.26953125" style="6" customWidth="1"/>
    <col min="25" max="25" width="10.36328125" style="6" customWidth="1"/>
    <col min="26" max="32" width="5.26953125" style="6" customWidth="1"/>
    <col min="33" max="33" width="10.36328125" style="6" customWidth="1"/>
    <col min="34" max="40" width="6.90625" style="6" customWidth="1"/>
    <col min="41" max="41" width="10.36328125" style="6" customWidth="1"/>
    <col min="42" max="48" width="5.6328125" style="6" customWidth="1"/>
    <col min="49" max="49" width="10.36328125" style="6" customWidth="1"/>
    <col min="50" max="52" width="6.6328125" style="6" customWidth="1"/>
    <col min="53" max="53" width="10.36328125" style="6" customWidth="1"/>
    <col min="54" max="57" width="7.08984375" style="6" customWidth="1"/>
    <col min="58" max="64" width="5.26953125" style="6" customWidth="1"/>
    <col min="65" max="65" width="10.36328125" style="6" customWidth="1"/>
    <col min="66" max="66" width="12.81640625" style="6" customWidth="1"/>
    <col min="67" max="71" width="5.54296875" style="6" customWidth="1"/>
    <col min="72" max="79" width="10.36328125" style="6" customWidth="1"/>
    <col min="80" max="84" width="5.08984375" style="6" customWidth="1"/>
    <col min="85" max="85" width="16.90625" style="6" customWidth="1"/>
    <col min="86" max="86" width="10.36328125" style="6" customWidth="1"/>
    <col min="87" max="87" width="7.6328125" style="6" customWidth="1"/>
    <col min="88" max="88" width="11.81640625" style="6" customWidth="1"/>
    <col min="89" max="92" width="7.6328125" style="6" customWidth="1"/>
    <col min="93" max="100" width="10.36328125" style="6" customWidth="1"/>
    <col min="101" max="16384" width="8.7265625" style="6" hidden="1"/>
  </cols>
  <sheetData>
    <row r="1" spans="1:100" s="8" customFormat="1" ht="43.5" customHeight="1" x14ac:dyDescent="0.35">
      <c r="A1" s="37"/>
      <c r="B1" s="37"/>
      <c r="C1" s="47" t="s">
        <v>1575</v>
      </c>
      <c r="D1" s="47"/>
      <c r="E1" s="47"/>
      <c r="F1" s="47"/>
      <c r="G1" s="47"/>
      <c r="H1" s="47"/>
      <c r="I1" s="47"/>
      <c r="J1" s="47" t="s">
        <v>1574</v>
      </c>
      <c r="K1" s="47"/>
      <c r="L1" s="47"/>
      <c r="M1" s="47"/>
      <c r="N1" s="47"/>
      <c r="O1" s="47"/>
      <c r="P1" s="47"/>
      <c r="Q1" s="47"/>
      <c r="R1" s="47" t="s">
        <v>1578</v>
      </c>
      <c r="S1" s="47"/>
      <c r="T1" s="47"/>
      <c r="U1" s="47"/>
      <c r="V1" s="47"/>
      <c r="W1" s="47"/>
      <c r="X1" s="47"/>
      <c r="Y1" s="47"/>
      <c r="Z1" s="47" t="s">
        <v>1581</v>
      </c>
      <c r="AA1" s="47"/>
      <c r="AB1" s="47"/>
      <c r="AC1" s="47"/>
      <c r="AD1" s="47"/>
      <c r="AE1" s="47"/>
      <c r="AF1" s="47"/>
      <c r="AG1" s="47"/>
      <c r="AH1" s="47" t="s">
        <v>1580</v>
      </c>
      <c r="AI1" s="47"/>
      <c r="AJ1" s="47"/>
      <c r="AK1" s="47"/>
      <c r="AL1" s="47"/>
      <c r="AM1" s="47"/>
      <c r="AN1" s="47"/>
      <c r="AO1" s="47"/>
      <c r="AP1" s="47" t="s">
        <v>1579</v>
      </c>
      <c r="AQ1" s="47"/>
      <c r="AR1" s="47"/>
      <c r="AS1" s="47"/>
      <c r="AT1" s="47"/>
      <c r="AU1" s="47"/>
      <c r="AV1" s="47"/>
      <c r="AW1" s="47"/>
      <c r="AX1" s="47" t="s">
        <v>1576</v>
      </c>
      <c r="AY1" s="47"/>
      <c r="AZ1" s="47"/>
      <c r="BA1" s="47"/>
      <c r="BB1" s="47" t="s">
        <v>1577</v>
      </c>
      <c r="BC1" s="47"/>
      <c r="BD1" s="47"/>
      <c r="BE1" s="47"/>
      <c r="BF1" s="47" t="s">
        <v>1582</v>
      </c>
      <c r="BG1" s="47"/>
      <c r="BH1" s="47"/>
      <c r="BI1" s="47"/>
      <c r="BJ1" s="47"/>
      <c r="BK1" s="47"/>
      <c r="BL1" s="47"/>
      <c r="BM1" s="47"/>
      <c r="BN1" s="47" t="s">
        <v>1608</v>
      </c>
      <c r="BO1" s="47"/>
      <c r="BP1" s="47"/>
      <c r="BQ1" s="47"/>
      <c r="BR1" s="47"/>
      <c r="BS1" s="47"/>
      <c r="BT1" s="47"/>
      <c r="BU1" s="47" t="s">
        <v>1610</v>
      </c>
      <c r="BV1" s="47"/>
      <c r="BW1" s="47"/>
      <c r="BX1" s="47"/>
      <c r="BY1" s="47"/>
      <c r="BZ1" s="47"/>
      <c r="CA1" s="47"/>
      <c r="CB1" s="47" t="s">
        <v>72</v>
      </c>
      <c r="CC1" s="47"/>
      <c r="CD1" s="47"/>
      <c r="CE1" s="47"/>
      <c r="CF1" s="47"/>
      <c r="CG1" s="47"/>
      <c r="CH1" s="47"/>
      <c r="CI1" s="47" t="s">
        <v>1607</v>
      </c>
      <c r="CJ1" s="47"/>
      <c r="CK1" s="47"/>
      <c r="CL1" s="47"/>
      <c r="CM1" s="47"/>
      <c r="CN1" s="47"/>
      <c r="CO1" s="47"/>
      <c r="CP1" s="47" t="s">
        <v>1609</v>
      </c>
      <c r="CQ1" s="47"/>
      <c r="CR1" s="47"/>
      <c r="CS1" s="47"/>
      <c r="CT1" s="47"/>
      <c r="CU1" s="47"/>
      <c r="CV1" s="47"/>
    </row>
    <row r="2" spans="1:100" s="14" customFormat="1" ht="63.5" customHeight="1" x14ac:dyDescent="0.35">
      <c r="A2" s="14" t="s">
        <v>0</v>
      </c>
      <c r="B2" s="14" t="s">
        <v>1</v>
      </c>
      <c r="C2" s="15">
        <v>2018</v>
      </c>
      <c r="D2" s="15">
        <v>2020</v>
      </c>
      <c r="E2" s="15">
        <v>2021</v>
      </c>
      <c r="F2" s="15">
        <v>2022</v>
      </c>
      <c r="G2" s="15">
        <v>2023</v>
      </c>
      <c r="H2" s="15">
        <v>2024</v>
      </c>
      <c r="I2" s="15"/>
      <c r="J2" s="14">
        <v>2018</v>
      </c>
      <c r="K2" s="14">
        <v>2019</v>
      </c>
      <c r="L2" s="14">
        <v>2020</v>
      </c>
      <c r="M2" s="14">
        <v>2021</v>
      </c>
      <c r="N2" s="14">
        <v>2022</v>
      </c>
      <c r="O2" s="14">
        <v>2023</v>
      </c>
      <c r="P2" s="14">
        <v>2024</v>
      </c>
      <c r="R2" s="15">
        <v>2018</v>
      </c>
      <c r="S2" s="15">
        <v>2019</v>
      </c>
      <c r="T2" s="15">
        <v>2020</v>
      </c>
      <c r="U2" s="15">
        <v>2021</v>
      </c>
      <c r="V2" s="15">
        <v>2022</v>
      </c>
      <c r="W2" s="15">
        <v>2023</v>
      </c>
      <c r="X2" s="15">
        <v>2024</v>
      </c>
      <c r="Y2" s="15"/>
      <c r="Z2" s="14">
        <v>2018</v>
      </c>
      <c r="AA2" s="14">
        <v>2019</v>
      </c>
      <c r="AB2" s="14">
        <v>2020</v>
      </c>
      <c r="AC2" s="14">
        <v>2021</v>
      </c>
      <c r="AD2" s="14">
        <v>2022</v>
      </c>
      <c r="AE2" s="14">
        <v>2023</v>
      </c>
      <c r="AF2" s="14">
        <v>2024</v>
      </c>
      <c r="AH2" s="15">
        <v>2018</v>
      </c>
      <c r="AI2" s="15">
        <v>2019</v>
      </c>
      <c r="AJ2" s="15">
        <v>2020</v>
      </c>
      <c r="AK2" s="15">
        <v>2021</v>
      </c>
      <c r="AL2" s="15">
        <v>2022</v>
      </c>
      <c r="AM2" s="15">
        <v>2023</v>
      </c>
      <c r="AN2" s="15">
        <v>2024</v>
      </c>
      <c r="AO2" s="15"/>
      <c r="AP2" s="14">
        <v>2018</v>
      </c>
      <c r="AQ2" s="14">
        <v>2019</v>
      </c>
      <c r="AR2" s="14">
        <v>2020</v>
      </c>
      <c r="AS2" s="14">
        <v>2021</v>
      </c>
      <c r="AT2" s="14">
        <v>2022</v>
      </c>
      <c r="AU2" s="14">
        <v>2023</v>
      </c>
      <c r="AV2" s="14">
        <v>2024</v>
      </c>
      <c r="AX2" s="15">
        <v>2022</v>
      </c>
      <c r="AY2" s="15">
        <v>2023</v>
      </c>
      <c r="AZ2" s="15">
        <v>2024</v>
      </c>
      <c r="BA2" s="15"/>
      <c r="BB2" s="14">
        <v>2022</v>
      </c>
      <c r="BC2" s="14">
        <v>2023</v>
      </c>
      <c r="BD2" s="14">
        <v>2024</v>
      </c>
      <c r="BF2" s="15">
        <v>2018</v>
      </c>
      <c r="BG2" s="15">
        <v>2019</v>
      </c>
      <c r="BH2" s="15">
        <v>2020</v>
      </c>
      <c r="BI2" s="15">
        <v>2021</v>
      </c>
      <c r="BJ2" s="15">
        <v>2022</v>
      </c>
      <c r="BK2" s="15">
        <v>2023</v>
      </c>
      <c r="BL2" s="15">
        <v>2024</v>
      </c>
      <c r="BM2" s="15"/>
      <c r="BN2" s="14">
        <v>2018</v>
      </c>
      <c r="BO2" s="14">
        <v>2019</v>
      </c>
      <c r="BP2" s="14">
        <v>2020</v>
      </c>
      <c r="BQ2" s="14">
        <v>2021</v>
      </c>
      <c r="BR2" s="14">
        <v>2022</v>
      </c>
      <c r="BS2" s="14">
        <v>2023</v>
      </c>
      <c r="BU2" s="15">
        <v>2018</v>
      </c>
      <c r="BV2" s="15">
        <v>2019</v>
      </c>
      <c r="BW2" s="15">
        <v>2020</v>
      </c>
      <c r="BX2" s="15">
        <v>2021</v>
      </c>
      <c r="BY2" s="15">
        <v>2022</v>
      </c>
      <c r="BZ2" s="15">
        <v>2023</v>
      </c>
      <c r="CA2" s="15"/>
      <c r="CB2" s="14">
        <v>2018</v>
      </c>
      <c r="CC2" s="14">
        <v>2019</v>
      </c>
      <c r="CD2" s="14">
        <v>2020</v>
      </c>
      <c r="CE2" s="14">
        <v>2021</v>
      </c>
      <c r="CF2" s="14">
        <v>2022</v>
      </c>
      <c r="CG2" s="14">
        <v>2023</v>
      </c>
      <c r="CI2" s="15">
        <v>2018</v>
      </c>
      <c r="CJ2" s="15">
        <v>2019</v>
      </c>
      <c r="CK2" s="15">
        <v>2020</v>
      </c>
      <c r="CL2" s="15">
        <v>2021</v>
      </c>
      <c r="CM2" s="15">
        <v>2022</v>
      </c>
      <c r="CN2" s="15">
        <v>2023</v>
      </c>
      <c r="CO2" s="15"/>
      <c r="CP2" s="14">
        <v>2018</v>
      </c>
      <c r="CQ2" s="14">
        <v>2019</v>
      </c>
      <c r="CR2" s="14">
        <v>2020</v>
      </c>
      <c r="CS2" s="14">
        <v>2021</v>
      </c>
      <c r="CT2" s="14">
        <v>2022</v>
      </c>
      <c r="CU2" s="14">
        <v>2023</v>
      </c>
    </row>
    <row r="3" spans="1:100" x14ac:dyDescent="0.35">
      <c r="A3" s="6">
        <v>100858</v>
      </c>
      <c r="B3" s="9" t="s">
        <v>155</v>
      </c>
      <c r="C3" s="12">
        <v>50</v>
      </c>
      <c r="D3" s="12">
        <v>50</v>
      </c>
      <c r="E3" s="12">
        <v>50</v>
      </c>
      <c r="F3" s="12">
        <v>50</v>
      </c>
      <c r="G3" s="12">
        <v>50</v>
      </c>
      <c r="H3" s="12">
        <v>50</v>
      </c>
      <c r="I3" s="12"/>
      <c r="J3" s="7">
        <v>20742</v>
      </c>
      <c r="K3" s="7">
        <v>20205</v>
      </c>
      <c r="L3" s="7">
        <v>17946</v>
      </c>
      <c r="M3" s="7">
        <v>27619</v>
      </c>
      <c r="N3" s="7">
        <v>45933</v>
      </c>
      <c r="O3" s="7">
        <v>48178</v>
      </c>
      <c r="P3" s="7">
        <v>55056</v>
      </c>
      <c r="Q3" s="7"/>
      <c r="R3" s="12">
        <v>4783</v>
      </c>
      <c r="S3" s="12">
        <v>4808</v>
      </c>
      <c r="T3" s="12">
        <v>4914</v>
      </c>
      <c r="U3" s="12">
        <v>5311</v>
      </c>
      <c r="V3" s="12">
        <v>5303</v>
      </c>
      <c r="W3" s="12">
        <v>5935</v>
      </c>
      <c r="X3" s="12">
        <v>6103</v>
      </c>
      <c r="Y3" s="12"/>
      <c r="Z3" s="7">
        <v>75.426670523575353</v>
      </c>
      <c r="AA3" s="7">
        <v>80.673100717644147</v>
      </c>
      <c r="AB3" s="7">
        <v>85.066310041234814</v>
      </c>
      <c r="AC3" s="7">
        <v>71.182881349795437</v>
      </c>
      <c r="AD3" s="7">
        <v>43.600461541810901</v>
      </c>
      <c r="AE3" s="7">
        <v>50.467018141060237</v>
      </c>
      <c r="AF3" s="7">
        <v>45.924149956408023</v>
      </c>
      <c r="AG3" s="7"/>
      <c r="AH3" s="12">
        <v>30.572067753275807</v>
      </c>
      <c r="AI3" s="12">
        <v>29.49693251533742</v>
      </c>
      <c r="AJ3" s="12">
        <v>32.189178566749639</v>
      </c>
      <c r="AK3" s="12">
        <v>27.014242115971516</v>
      </c>
      <c r="AL3" s="12">
        <v>26.479253008438608</v>
      </c>
      <c r="AM3" s="12">
        <v>24.409805050588137</v>
      </c>
      <c r="AN3" s="12">
        <v>24.13779465274482</v>
      </c>
      <c r="AO3" s="12"/>
      <c r="AP3" s="7">
        <v>40.532171897631628</v>
      </c>
      <c r="AQ3" s="7">
        <v>36.563528924686665</v>
      </c>
      <c r="AR3" s="7">
        <v>37.840102093468431</v>
      </c>
      <c r="AS3" s="7">
        <v>37.950475737589898</v>
      </c>
      <c r="AT3" s="7">
        <v>60.731588776981603</v>
      </c>
      <c r="AU3" s="7">
        <v>48.367836955138408</v>
      </c>
      <c r="AV3" s="7">
        <v>52.560133776361283</v>
      </c>
      <c r="AW3" s="7"/>
      <c r="AX3" s="12">
        <v>27</v>
      </c>
      <c r="AY3" s="12">
        <v>28</v>
      </c>
      <c r="AZ3" s="12">
        <v>29</v>
      </c>
      <c r="BA3" s="12"/>
      <c r="BB3" s="7">
        <v>1300</v>
      </c>
      <c r="BC3" s="7">
        <v>1310</v>
      </c>
      <c r="BD3" s="7">
        <v>1320</v>
      </c>
      <c r="BE3" s="7"/>
      <c r="BF3" s="12">
        <v>99</v>
      </c>
      <c r="BG3" s="12">
        <v>99</v>
      </c>
      <c r="BH3" s="12">
        <v>100</v>
      </c>
      <c r="BI3" s="12"/>
      <c r="BJ3" s="12">
        <v>95</v>
      </c>
      <c r="BK3" s="12">
        <v>88</v>
      </c>
      <c r="BL3" s="12">
        <v>90</v>
      </c>
      <c r="BM3" s="12"/>
      <c r="BN3" s="7">
        <v>28</v>
      </c>
      <c r="BO3" s="7">
        <v>26</v>
      </c>
      <c r="BP3" s="7">
        <v>24</v>
      </c>
      <c r="BQ3" s="7">
        <v>21</v>
      </c>
      <c r="BR3" s="7">
        <v>19</v>
      </c>
      <c r="BS3" s="7">
        <v>15</v>
      </c>
      <c r="BT3" s="7"/>
      <c r="BU3" s="12">
        <v>13837.347344013489</v>
      </c>
      <c r="BV3" s="12">
        <v>14649.808628439405</v>
      </c>
      <c r="BW3" s="12">
        <v>14270.672335181764</v>
      </c>
      <c r="BX3" s="12">
        <v>14027.469623144269</v>
      </c>
      <c r="BY3" s="12">
        <v>12355.072949640289</v>
      </c>
      <c r="BZ3" s="12">
        <v>13952.795814739688</v>
      </c>
      <c r="CA3" s="11"/>
      <c r="CB3" s="7">
        <v>27.076671950685682</v>
      </c>
      <c r="CC3" s="7">
        <v>27.22429007515418</v>
      </c>
      <c r="CD3" s="7">
        <v>30.94746866807106</v>
      </c>
      <c r="CE3" s="7">
        <v>30.18241641708838</v>
      </c>
      <c r="CF3" s="7">
        <v>39.082836254643148</v>
      </c>
      <c r="CG3" s="7">
        <v>35.82395731497229</v>
      </c>
      <c r="CH3" s="7"/>
      <c r="CI3" s="12">
        <v>26893</v>
      </c>
      <c r="CJ3" s="12">
        <v>26613</v>
      </c>
      <c r="CK3" s="12">
        <v>26583</v>
      </c>
      <c r="CL3" s="12">
        <v>33665</v>
      </c>
      <c r="CM3" s="12">
        <v>30798</v>
      </c>
      <c r="CN3" s="12">
        <v>33785</v>
      </c>
      <c r="CO3" s="12"/>
      <c r="CP3" s="7">
        <v>14.75548060708263</v>
      </c>
      <c r="CQ3" s="7">
        <v>14.345725687880698</v>
      </c>
      <c r="CR3" s="7">
        <v>13.616759088108441</v>
      </c>
      <c r="CS3" s="7">
        <v>13.399314807765512</v>
      </c>
      <c r="CT3" s="7">
        <v>14.085573646346081</v>
      </c>
      <c r="CU3" s="7">
        <v>12.491548343475321</v>
      </c>
      <c r="CV3" s="7"/>
    </row>
    <row r="4" spans="1:100" x14ac:dyDescent="0.35">
      <c r="A4" s="6">
        <v>159391</v>
      </c>
      <c r="B4" s="9" t="s">
        <v>680</v>
      </c>
      <c r="C4" s="12">
        <v>50</v>
      </c>
      <c r="D4" s="12">
        <v>50</v>
      </c>
      <c r="E4" s="12">
        <v>50</v>
      </c>
      <c r="F4" s="12">
        <v>50</v>
      </c>
      <c r="G4" s="12">
        <v>50</v>
      </c>
      <c r="H4" s="12">
        <v>50</v>
      </c>
      <c r="I4" s="12"/>
      <c r="J4" s="7">
        <v>24280</v>
      </c>
      <c r="K4" s="7">
        <v>24501</v>
      </c>
      <c r="L4" s="7">
        <v>28960</v>
      </c>
      <c r="M4" s="7">
        <v>36561</v>
      </c>
      <c r="N4" s="7">
        <v>38853</v>
      </c>
      <c r="O4" s="7">
        <v>42558</v>
      </c>
      <c r="P4" s="7">
        <v>47065</v>
      </c>
      <c r="Q4" s="7"/>
      <c r="R4" s="12">
        <v>5812</v>
      </c>
      <c r="S4" s="12">
        <v>6132</v>
      </c>
      <c r="T4" s="12">
        <v>6701</v>
      </c>
      <c r="U4" s="12">
        <v>7045</v>
      </c>
      <c r="V4" s="12">
        <v>7401</v>
      </c>
      <c r="W4" s="12">
        <v>7521</v>
      </c>
      <c r="X4" s="12">
        <v>7925</v>
      </c>
      <c r="Y4" s="12"/>
      <c r="Z4" s="7">
        <v>74.233937397034595</v>
      </c>
      <c r="AA4" s="7">
        <v>74.576547896004243</v>
      </c>
      <c r="AB4" s="7">
        <v>73.383977900552495</v>
      </c>
      <c r="AC4" s="7">
        <v>70.859659199693652</v>
      </c>
      <c r="AD4" s="7">
        <v>75.718734718039798</v>
      </c>
      <c r="AE4" s="7">
        <v>73.995488509798392</v>
      </c>
      <c r="AF4" s="7">
        <v>73.330500371826204</v>
      </c>
      <c r="AG4" s="7"/>
      <c r="AH4" s="12">
        <v>32.245894363071457</v>
      </c>
      <c r="AI4" s="12">
        <v>33.55954465849387</v>
      </c>
      <c r="AJ4" s="12">
        <v>31.531150009410879</v>
      </c>
      <c r="AK4" s="12">
        <v>27.193422627089202</v>
      </c>
      <c r="AL4" s="12">
        <v>25.157211326013801</v>
      </c>
      <c r="AM4" s="12">
        <v>23.883014194531771</v>
      </c>
      <c r="AN4" s="12">
        <v>22.962362008518529</v>
      </c>
      <c r="AO4" s="12"/>
      <c r="AP4" s="7">
        <v>43.438211003960006</v>
      </c>
      <c r="AQ4" s="7">
        <v>45.000131549789749</v>
      </c>
      <c r="AR4" s="7">
        <v>42.967349156434175</v>
      </c>
      <c r="AS4" s="7">
        <v>38.376451332420132</v>
      </c>
      <c r="AT4" s="7">
        <v>33.224553235990825</v>
      </c>
      <c r="AU4" s="7">
        <v>32.276311266421615</v>
      </c>
      <c r="AV4" s="7">
        <v>31.313521511631116</v>
      </c>
      <c r="AW4" s="7"/>
      <c r="AX4" s="12">
        <v>25</v>
      </c>
      <c r="AY4" s="12">
        <v>26</v>
      </c>
      <c r="AZ4" s="12">
        <v>27</v>
      </c>
      <c r="BA4" s="12"/>
      <c r="BB4" s="7">
        <v>1230</v>
      </c>
      <c r="BC4" s="7">
        <v>1235</v>
      </c>
      <c r="BD4" s="7">
        <v>1255</v>
      </c>
      <c r="BE4" s="7"/>
      <c r="BF4" s="12">
        <v>100</v>
      </c>
      <c r="BG4" s="12">
        <v>100</v>
      </c>
      <c r="BH4" s="12">
        <v>100</v>
      </c>
      <c r="BI4" s="12">
        <v>100</v>
      </c>
      <c r="BJ4" s="12">
        <v>100</v>
      </c>
      <c r="BK4" s="12">
        <v>100</v>
      </c>
      <c r="BL4" s="12">
        <v>47</v>
      </c>
      <c r="BM4" s="12"/>
      <c r="BN4" s="7">
        <v>4</v>
      </c>
      <c r="BO4" s="7">
        <v>2</v>
      </c>
      <c r="BP4" s="7">
        <v>5</v>
      </c>
      <c r="BQ4" s="7">
        <v>2</v>
      </c>
      <c r="BR4" s="7">
        <v>7</v>
      </c>
      <c r="BS4" s="7">
        <v>7</v>
      </c>
      <c r="BT4" s="7"/>
      <c r="BU4" s="12">
        <v>10316.554403511793</v>
      </c>
      <c r="BV4" s="12">
        <v>10563.220284035258</v>
      </c>
      <c r="BW4" s="12">
        <v>11140.632600896863</v>
      </c>
      <c r="BX4" s="12">
        <v>11674.583981244674</v>
      </c>
      <c r="BY4" s="12">
        <v>11630.784020632549</v>
      </c>
      <c r="BZ4" s="12">
        <v>12006.725471043503</v>
      </c>
      <c r="CA4" s="11"/>
      <c r="CB4" s="7">
        <v>33.235562361067785</v>
      </c>
      <c r="CC4" s="7">
        <v>33.134484149694735</v>
      </c>
      <c r="CD4" s="7">
        <v>32.336624998576589</v>
      </c>
      <c r="CE4" s="7">
        <v>31.838670066711899</v>
      </c>
      <c r="CF4" s="7">
        <v>32.733640740698142</v>
      </c>
      <c r="CG4" s="7">
        <v>33.138920358244242</v>
      </c>
      <c r="CH4" s="7"/>
      <c r="CI4" s="12">
        <v>19842</v>
      </c>
      <c r="CJ4" s="12">
        <v>19789</v>
      </c>
      <c r="CK4" s="12">
        <v>19446</v>
      </c>
      <c r="CL4" s="12">
        <v>22368</v>
      </c>
      <c r="CM4" s="12">
        <v>19591</v>
      </c>
      <c r="CN4" s="12">
        <v>19651</v>
      </c>
      <c r="CO4" s="12"/>
      <c r="CP4" s="7">
        <v>30.487175073162334</v>
      </c>
      <c r="CQ4" s="7">
        <v>29.921645445641527</v>
      </c>
      <c r="CR4" s="7">
        <v>28.385650224215247</v>
      </c>
      <c r="CS4" s="7">
        <v>25.262858766695082</v>
      </c>
      <c r="CT4" s="7">
        <v>27.148092846477535</v>
      </c>
      <c r="CU4" s="7">
        <v>26.16760074726448</v>
      </c>
      <c r="CV4" s="7"/>
    </row>
    <row r="5" spans="1:100" x14ac:dyDescent="0.35">
      <c r="A5" s="6">
        <v>176080</v>
      </c>
      <c r="B5" s="9" t="s">
        <v>763</v>
      </c>
      <c r="C5" s="12">
        <v>40</v>
      </c>
      <c r="D5" s="12">
        <v>40</v>
      </c>
      <c r="E5" s="12">
        <v>40</v>
      </c>
      <c r="F5" s="12">
        <v>40</v>
      </c>
      <c r="G5" s="12">
        <v>40</v>
      </c>
      <c r="H5" s="12">
        <v>40</v>
      </c>
      <c r="I5" s="12"/>
      <c r="J5" s="7">
        <v>17381</v>
      </c>
      <c r="K5" s="7">
        <v>18340</v>
      </c>
      <c r="L5" s="7">
        <v>16127</v>
      </c>
      <c r="M5" s="7">
        <v>17707</v>
      </c>
      <c r="N5" s="7">
        <v>18830</v>
      </c>
      <c r="O5" s="7">
        <v>20877</v>
      </c>
      <c r="P5" s="7">
        <v>23346</v>
      </c>
      <c r="Q5" s="7"/>
      <c r="R5" s="12">
        <v>3565</v>
      </c>
      <c r="S5" s="12">
        <v>3500</v>
      </c>
      <c r="T5" s="12">
        <v>3223</v>
      </c>
      <c r="U5" s="12">
        <v>3388</v>
      </c>
      <c r="V5" s="12">
        <v>3367</v>
      </c>
      <c r="W5" s="12">
        <v>3751</v>
      </c>
      <c r="X5" s="12">
        <v>3596</v>
      </c>
      <c r="Y5" s="12"/>
      <c r="Z5" s="7">
        <v>56.91847419596111</v>
      </c>
      <c r="AA5" s="7">
        <v>53.860414394765542</v>
      </c>
      <c r="AB5" s="7">
        <v>80.03968500031003</v>
      </c>
      <c r="AC5" s="7">
        <v>76.116789970068339</v>
      </c>
      <c r="AD5" s="7">
        <v>75.188528943175783</v>
      </c>
      <c r="AE5" s="7">
        <v>76.323226517219908</v>
      </c>
      <c r="AF5" s="7">
        <v>77.636425940203893</v>
      </c>
      <c r="AG5" s="7"/>
      <c r="AH5" s="12">
        <v>36.035580713635909</v>
      </c>
      <c r="AI5" s="12">
        <v>35.432273739623405</v>
      </c>
      <c r="AJ5" s="12">
        <v>24.969011465757671</v>
      </c>
      <c r="AK5" s="12">
        <v>25.137260721175249</v>
      </c>
      <c r="AL5" s="12">
        <v>23.781607571690916</v>
      </c>
      <c r="AM5" s="12">
        <v>23.540856031128403</v>
      </c>
      <c r="AN5" s="12">
        <v>19.84</v>
      </c>
      <c r="AO5" s="12"/>
      <c r="AP5" s="7">
        <v>63.31086913814876</v>
      </c>
      <c r="AQ5" s="7">
        <v>65.785371571643367</v>
      </c>
      <c r="AR5" s="7">
        <v>31.195789270861013</v>
      </c>
      <c r="AS5" s="7">
        <v>33.024593826224226</v>
      </c>
      <c r="AT5" s="7">
        <v>31.62930290824551</v>
      </c>
      <c r="AU5" s="7">
        <v>30.843633197054583</v>
      </c>
      <c r="AV5" s="7">
        <v>25.555014620689654</v>
      </c>
      <c r="AW5" s="7"/>
      <c r="AX5" s="12">
        <v>25</v>
      </c>
      <c r="AY5" s="12">
        <v>25</v>
      </c>
      <c r="AZ5" s="12">
        <v>25</v>
      </c>
      <c r="BA5" s="12"/>
      <c r="BB5" s="7">
        <v>1150</v>
      </c>
      <c r="BC5" s="7">
        <v>1220</v>
      </c>
      <c r="BD5" s="7">
        <v>1210</v>
      </c>
      <c r="BE5" s="7"/>
      <c r="BF5" s="12">
        <v>100</v>
      </c>
      <c r="BG5" s="12">
        <v>100</v>
      </c>
      <c r="BH5" s="12">
        <v>99</v>
      </c>
      <c r="BI5" s="12">
        <v>100</v>
      </c>
      <c r="BJ5" s="12">
        <v>97</v>
      </c>
      <c r="BK5" s="12">
        <v>89</v>
      </c>
      <c r="BL5" s="12">
        <v>91</v>
      </c>
      <c r="BM5" s="12"/>
      <c r="BN5" s="7">
        <v>5</v>
      </c>
      <c r="BO5" s="7">
        <v>2</v>
      </c>
      <c r="BP5" s="7">
        <v>3</v>
      </c>
      <c r="BQ5" s="7">
        <v>2</v>
      </c>
      <c r="BR5" s="7">
        <v>3</v>
      </c>
      <c r="BS5" s="7">
        <v>3</v>
      </c>
      <c r="BT5" s="7"/>
      <c r="BU5" s="12">
        <v>6307.966388888889</v>
      </c>
      <c r="BV5" s="12">
        <v>5868.3497142857141</v>
      </c>
      <c r="BW5" s="12">
        <v>5705.3359602854498</v>
      </c>
      <c r="BX5" s="12">
        <v>5428.5048042704639</v>
      </c>
      <c r="BY5" s="12">
        <v>5812.1210098010088</v>
      </c>
      <c r="BZ5" s="12">
        <v>6897.9748733671022</v>
      </c>
      <c r="CA5" s="11"/>
      <c r="CB5" s="7">
        <v>57.74406223949029</v>
      </c>
      <c r="CC5" s="7">
        <v>61.83733245138442</v>
      </c>
      <c r="CD5" s="7">
        <v>63.256807489338662</v>
      </c>
      <c r="CE5" s="7">
        <v>65.654547728207334</v>
      </c>
      <c r="CF5" s="7">
        <v>63.983356531313696</v>
      </c>
      <c r="CG5" s="7">
        <v>60.263404966417887</v>
      </c>
      <c r="CH5" s="7"/>
      <c r="CI5" s="12">
        <v>23993</v>
      </c>
      <c r="CJ5" s="12">
        <v>24883</v>
      </c>
      <c r="CK5" s="12">
        <v>24620</v>
      </c>
      <c r="CL5" s="12">
        <v>31662</v>
      </c>
      <c r="CM5" s="12">
        <v>29738</v>
      </c>
      <c r="CN5" s="12">
        <v>33133</v>
      </c>
      <c r="CO5" s="12"/>
      <c r="CP5" s="7">
        <v>29.833333333333332</v>
      </c>
      <c r="CQ5" s="7">
        <v>28.542857142857144</v>
      </c>
      <c r="CR5" s="7">
        <v>25.535215637604715</v>
      </c>
      <c r="CS5" s="7">
        <v>28.02491103202847</v>
      </c>
      <c r="CT5" s="7">
        <v>27.621027621027622</v>
      </c>
      <c r="CU5" s="7">
        <v>25.619834710743802</v>
      </c>
      <c r="CV5" s="7"/>
    </row>
    <row r="6" spans="1:100" x14ac:dyDescent="0.35">
      <c r="A6" s="6">
        <v>228723</v>
      </c>
      <c r="B6" s="9" t="s">
        <v>1086</v>
      </c>
      <c r="C6" s="12">
        <v>75</v>
      </c>
      <c r="D6" s="12">
        <v>75</v>
      </c>
      <c r="E6" s="12">
        <v>75</v>
      </c>
      <c r="F6" s="12">
        <v>75</v>
      </c>
      <c r="G6" s="12">
        <v>75</v>
      </c>
      <c r="H6" s="12">
        <v>75</v>
      </c>
      <c r="I6" s="12"/>
      <c r="J6" s="7">
        <v>36000</v>
      </c>
      <c r="K6" s="7">
        <v>42476</v>
      </c>
      <c r="L6" s="7">
        <v>42872</v>
      </c>
      <c r="M6" s="7">
        <v>43763</v>
      </c>
      <c r="N6" s="7">
        <v>43422</v>
      </c>
      <c r="O6" s="7">
        <v>50832</v>
      </c>
      <c r="P6" s="7">
        <v>54669</v>
      </c>
      <c r="Q6" s="7"/>
      <c r="R6" s="12">
        <v>11133</v>
      </c>
      <c r="S6" s="12">
        <v>10613</v>
      </c>
      <c r="T6" s="12">
        <v>11110</v>
      </c>
      <c r="U6" s="12">
        <v>12323</v>
      </c>
      <c r="V6" s="12">
        <v>12490</v>
      </c>
      <c r="W6" s="12">
        <v>13753</v>
      </c>
      <c r="X6" s="12">
        <v>12530</v>
      </c>
      <c r="Y6" s="12"/>
      <c r="Z6" s="7">
        <v>67.61944444444444</v>
      </c>
      <c r="AA6" s="7">
        <v>57.794990112063282</v>
      </c>
      <c r="AB6" s="7">
        <v>63.26973315917148</v>
      </c>
      <c r="AC6" s="7">
        <v>64.282613166373423</v>
      </c>
      <c r="AD6" s="7">
        <v>62.647966468610385</v>
      </c>
      <c r="AE6" s="7">
        <v>63.245593327038087</v>
      </c>
      <c r="AF6" s="7">
        <v>57.431085258556038</v>
      </c>
      <c r="AG6" s="7"/>
      <c r="AH6" s="12">
        <v>45.733886538224539</v>
      </c>
      <c r="AI6" s="12">
        <v>43.231903539859054</v>
      </c>
      <c r="AJ6" s="12">
        <v>40.958525345622121</v>
      </c>
      <c r="AK6" s="12">
        <v>43.804208730271576</v>
      </c>
      <c r="AL6" s="12">
        <v>45.914053597029742</v>
      </c>
      <c r="AM6" s="12">
        <v>42.778935581200038</v>
      </c>
      <c r="AN6" s="12">
        <v>39.908271490906778</v>
      </c>
      <c r="AO6" s="12"/>
      <c r="AP6" s="7">
        <v>67.634224022350722</v>
      </c>
      <c r="AQ6" s="7">
        <v>74.802164436802045</v>
      </c>
      <c r="AR6" s="7">
        <v>64.736364925991211</v>
      </c>
      <c r="AS6" s="7">
        <v>68.143167448559467</v>
      </c>
      <c r="AT6" s="7">
        <v>73.288976777937194</v>
      </c>
      <c r="AU6" s="7">
        <v>67.639393245934869</v>
      </c>
      <c r="AV6" s="7">
        <v>69.488973282045492</v>
      </c>
      <c r="AW6" s="7"/>
      <c r="AX6" s="12">
        <v>28</v>
      </c>
      <c r="AY6" s="12">
        <v>28</v>
      </c>
      <c r="AZ6" s="12">
        <v>28</v>
      </c>
      <c r="BA6" s="12"/>
      <c r="BB6" s="7">
        <v>1270</v>
      </c>
      <c r="BC6" s="7">
        <v>1260</v>
      </c>
      <c r="BD6" s="7">
        <v>1270</v>
      </c>
      <c r="BE6" s="7"/>
      <c r="BF6" s="12">
        <v>100</v>
      </c>
      <c r="BG6" s="12">
        <v>100</v>
      </c>
      <c r="BH6" s="12">
        <v>100</v>
      </c>
      <c r="BI6" s="12">
        <v>100</v>
      </c>
      <c r="BJ6" s="12">
        <v>100</v>
      </c>
      <c r="BK6" s="12">
        <v>100</v>
      </c>
      <c r="BL6" s="12">
        <v>100</v>
      </c>
      <c r="BM6" s="12"/>
      <c r="BN6" s="7">
        <v>24</v>
      </c>
      <c r="BO6" s="7">
        <v>19</v>
      </c>
      <c r="BP6" s="7">
        <v>22</v>
      </c>
      <c r="BQ6" s="7">
        <v>26</v>
      </c>
      <c r="BR6" s="7">
        <v>23</v>
      </c>
      <c r="BS6" s="7">
        <v>26</v>
      </c>
      <c r="BT6" s="7"/>
      <c r="BU6" s="12">
        <v>9587.537014925374</v>
      </c>
      <c r="BV6" s="12">
        <v>9713.0895113329152</v>
      </c>
      <c r="BW6" s="12">
        <v>10025.550767008666</v>
      </c>
      <c r="BX6" s="12">
        <v>10651.802752622612</v>
      </c>
      <c r="BY6" s="12">
        <v>10444.470303988757</v>
      </c>
      <c r="BZ6" s="12">
        <v>10484.218390709251</v>
      </c>
      <c r="CA6" s="11"/>
      <c r="CB6" s="7">
        <v>28.491239866303385</v>
      </c>
      <c r="CC6" s="7">
        <v>29.307627898426645</v>
      </c>
      <c r="CD6" s="7">
        <v>28.951475162667972</v>
      </c>
      <c r="CE6" s="7">
        <v>28.28372785673573</v>
      </c>
      <c r="CF6" s="7">
        <v>30.931951435069738</v>
      </c>
      <c r="CG6" s="7">
        <v>28.837280840432605</v>
      </c>
      <c r="CH6" s="7"/>
      <c r="CI6" s="12">
        <v>209128</v>
      </c>
      <c r="CJ6" s="12">
        <v>207162</v>
      </c>
      <c r="CK6" s="12">
        <v>208022</v>
      </c>
      <c r="CL6" s="12">
        <v>264285</v>
      </c>
      <c r="CM6" s="12">
        <v>267350</v>
      </c>
      <c r="CN6" s="12">
        <v>279748</v>
      </c>
      <c r="CO6" s="12"/>
      <c r="CP6" s="7">
        <v>28.945273631840795</v>
      </c>
      <c r="CQ6" s="7">
        <v>29.226450405489707</v>
      </c>
      <c r="CR6" s="7">
        <v>25.669887438987946</v>
      </c>
      <c r="CS6" s="7">
        <v>23.787321796825967</v>
      </c>
      <c r="CT6" s="7">
        <v>25.303110173958881</v>
      </c>
      <c r="CU6" s="7">
        <v>25.541269182911655</v>
      </c>
      <c r="CV6" s="7"/>
    </row>
    <row r="7" spans="1:100" x14ac:dyDescent="0.35">
      <c r="A7" s="6">
        <v>100751</v>
      </c>
      <c r="B7" s="9" t="s">
        <v>1112</v>
      </c>
      <c r="C7" s="12">
        <v>40</v>
      </c>
      <c r="D7" s="12">
        <v>40</v>
      </c>
      <c r="E7" s="12">
        <v>40</v>
      </c>
      <c r="F7" s="12">
        <v>40</v>
      </c>
      <c r="G7" s="12">
        <v>40</v>
      </c>
      <c r="H7" s="12">
        <v>40</v>
      </c>
      <c r="I7" s="12"/>
      <c r="J7" s="7">
        <v>37302</v>
      </c>
      <c r="K7" s="7">
        <v>38505</v>
      </c>
      <c r="L7" s="7">
        <v>39560</v>
      </c>
      <c r="M7" s="7">
        <v>42421</v>
      </c>
      <c r="N7" s="7">
        <v>54072</v>
      </c>
      <c r="O7" s="7">
        <v>58418</v>
      </c>
      <c r="P7" s="7">
        <v>56795</v>
      </c>
      <c r="Q7" s="7"/>
      <c r="R7" s="12">
        <v>6663</v>
      </c>
      <c r="S7" s="12">
        <v>6764</v>
      </c>
      <c r="T7" s="12">
        <v>6507</v>
      </c>
      <c r="U7" s="12">
        <v>7593</v>
      </c>
      <c r="V7" s="12">
        <v>8037</v>
      </c>
      <c r="W7" s="12">
        <v>8279</v>
      </c>
      <c r="X7" s="12">
        <v>8032</v>
      </c>
      <c r="Y7" s="12"/>
      <c r="Z7" s="7">
        <v>59.063857165835607</v>
      </c>
      <c r="AA7" s="7">
        <v>82.677574340994681</v>
      </c>
      <c r="AB7" s="7">
        <v>80.394337714863497</v>
      </c>
      <c r="AC7" s="7">
        <v>78.904316258456902</v>
      </c>
      <c r="AD7" s="7">
        <v>80.059920106524629</v>
      </c>
      <c r="AE7" s="7">
        <v>75.824232257180995</v>
      </c>
      <c r="AF7" s="7">
        <v>76.645831499251699</v>
      </c>
      <c r="AG7" s="7"/>
      <c r="AH7" s="12">
        <v>30.242374727668846</v>
      </c>
      <c r="AI7" s="12">
        <v>21.247055128003769</v>
      </c>
      <c r="AJ7" s="12">
        <v>20.459690604955352</v>
      </c>
      <c r="AK7" s="12">
        <v>22.684631931166351</v>
      </c>
      <c r="AL7" s="12">
        <v>18.565488565488568</v>
      </c>
      <c r="AM7" s="12">
        <v>18.690597132859239</v>
      </c>
      <c r="AN7" s="12">
        <v>18.451218671751164</v>
      </c>
      <c r="AO7" s="12"/>
      <c r="AP7" s="7">
        <v>51.202844139955673</v>
      </c>
      <c r="AQ7" s="7">
        <v>25.698691933525524</v>
      </c>
      <c r="AR7" s="7">
        <v>25.449168668470435</v>
      </c>
      <c r="AS7" s="7">
        <v>28.749545027246882</v>
      </c>
      <c r="AT7" s="7">
        <v>23.189491746664302</v>
      </c>
      <c r="AU7" s="7">
        <v>24.649899611860729</v>
      </c>
      <c r="AV7" s="7">
        <v>24.073349210036696</v>
      </c>
      <c r="AW7" s="7"/>
      <c r="AX7" s="12">
        <v>28</v>
      </c>
      <c r="AY7" s="12">
        <v>27</v>
      </c>
      <c r="AZ7" s="12">
        <v>27</v>
      </c>
      <c r="BA7" s="12"/>
      <c r="BB7" s="7">
        <v>1260</v>
      </c>
      <c r="BC7" s="7">
        <v>1280</v>
      </c>
      <c r="BD7" s="7">
        <v>1270</v>
      </c>
      <c r="BE7" s="7"/>
      <c r="BF7" s="12">
        <v>98</v>
      </c>
      <c r="BG7" s="12">
        <v>99</v>
      </c>
      <c r="BH7" s="12">
        <v>100</v>
      </c>
      <c r="BI7" s="12">
        <v>80</v>
      </c>
      <c r="BJ7" s="12">
        <v>62</v>
      </c>
      <c r="BK7" s="12">
        <v>63</v>
      </c>
      <c r="BL7" s="12">
        <v>57.999999999999993</v>
      </c>
      <c r="BM7" s="12"/>
      <c r="BN7" s="7">
        <v>21</v>
      </c>
      <c r="BO7" s="7">
        <v>15</v>
      </c>
      <c r="BP7" s="7">
        <v>15</v>
      </c>
      <c r="BQ7" s="7">
        <v>13</v>
      </c>
      <c r="BR7" s="7">
        <v>16</v>
      </c>
      <c r="BS7" s="7">
        <v>12</v>
      </c>
      <c r="BT7" s="7"/>
      <c r="BU7" s="12">
        <v>13821.249246079615</v>
      </c>
      <c r="BV7" s="12">
        <v>12709.231779031781</v>
      </c>
      <c r="BW7" s="12">
        <v>11794.950603154968</v>
      </c>
      <c r="BX7" s="12">
        <v>12436.081432360743</v>
      </c>
      <c r="BY7" s="12">
        <v>14150.397168274651</v>
      </c>
      <c r="BZ7" s="12">
        <v>12142.237979306148</v>
      </c>
      <c r="CA7" s="11"/>
      <c r="CB7" s="7">
        <v>38.811540437047924</v>
      </c>
      <c r="CC7" s="7">
        <v>43.905194582477677</v>
      </c>
      <c r="CD7" s="7">
        <v>48.521989633847909</v>
      </c>
      <c r="CE7" s="7">
        <v>47.073072251164035</v>
      </c>
      <c r="CF7" s="7">
        <v>42.865460340961889</v>
      </c>
      <c r="CG7" s="7">
        <v>51.222279438773363</v>
      </c>
      <c r="CH7" s="7"/>
      <c r="CI7" s="12">
        <v>23241</v>
      </c>
      <c r="CJ7" s="12">
        <v>22981</v>
      </c>
      <c r="CK7" s="12">
        <v>26286</v>
      </c>
      <c r="CL7" s="12">
        <v>35408</v>
      </c>
      <c r="CM7" s="12">
        <v>32752</v>
      </c>
      <c r="CN7" s="12">
        <v>38825</v>
      </c>
      <c r="CO7" s="12"/>
      <c r="CP7" s="7">
        <v>12.454764776839566</v>
      </c>
      <c r="CQ7" s="7">
        <v>13.914463914463914</v>
      </c>
      <c r="CR7" s="7">
        <v>15.728425610887721</v>
      </c>
      <c r="CS7" s="7">
        <v>15.251989389920425</v>
      </c>
      <c r="CT7" s="7">
        <v>14.709936098233305</v>
      </c>
      <c r="CU7" s="7">
        <v>15.301278149726111</v>
      </c>
      <c r="CV7" s="7"/>
    </row>
    <row r="8" spans="1:100" x14ac:dyDescent="0.35">
      <c r="A8" s="6">
        <v>221759</v>
      </c>
      <c r="B8" s="9" t="s">
        <v>1123</v>
      </c>
      <c r="C8" s="12">
        <v>50</v>
      </c>
      <c r="D8" s="12">
        <v>50</v>
      </c>
      <c r="E8" s="12">
        <v>50</v>
      </c>
      <c r="F8" s="12">
        <v>50</v>
      </c>
      <c r="G8" s="12">
        <v>50</v>
      </c>
      <c r="H8" s="12">
        <v>50</v>
      </c>
      <c r="I8" s="12"/>
      <c r="J8" s="7">
        <v>20457</v>
      </c>
      <c r="K8" s="7">
        <v>21764</v>
      </c>
      <c r="L8" s="7">
        <v>25423</v>
      </c>
      <c r="M8" s="7">
        <v>29909</v>
      </c>
      <c r="N8" s="7">
        <v>36290</v>
      </c>
      <c r="O8" s="7">
        <v>50488</v>
      </c>
      <c r="P8" s="7">
        <v>59764</v>
      </c>
      <c r="Q8" s="7"/>
      <c r="R8" s="12">
        <v>5215</v>
      </c>
      <c r="S8" s="12">
        <v>5254</v>
      </c>
      <c r="T8" s="12">
        <v>5512</v>
      </c>
      <c r="U8" s="12">
        <v>5948</v>
      </c>
      <c r="V8" s="12">
        <v>6846</v>
      </c>
      <c r="W8" s="12">
        <v>6694</v>
      </c>
      <c r="X8" s="12">
        <v>6804</v>
      </c>
      <c r="Y8" s="12"/>
      <c r="Z8" s="7">
        <v>77.782666080070399</v>
      </c>
      <c r="AA8" s="7">
        <v>78.845800404337439</v>
      </c>
      <c r="AB8" s="7">
        <v>78.145773512174017</v>
      </c>
      <c r="AC8" s="7">
        <v>74.937309839847529</v>
      </c>
      <c r="AD8" s="7">
        <v>68.410030311380538</v>
      </c>
      <c r="AE8" s="7">
        <v>45.993107273015369</v>
      </c>
      <c r="AF8" s="7">
        <v>41.601967739776455</v>
      </c>
      <c r="AG8" s="7"/>
      <c r="AH8" s="12">
        <v>32.774007038712924</v>
      </c>
      <c r="AI8" s="12">
        <v>30.617715617715618</v>
      </c>
      <c r="AJ8" s="12">
        <v>27.744500931192427</v>
      </c>
      <c r="AK8" s="12">
        <v>26.538169812162582</v>
      </c>
      <c r="AL8" s="12">
        <v>27.57592846209619</v>
      </c>
      <c r="AM8" s="12">
        <v>28.82735454976099</v>
      </c>
      <c r="AN8" s="12">
        <v>27.365965490890076</v>
      </c>
      <c r="AO8" s="12"/>
      <c r="AP8" s="7">
        <v>42.135360859159768</v>
      </c>
      <c r="AQ8" s="7">
        <v>38.83239875897219</v>
      </c>
      <c r="AR8" s="7">
        <v>35.503520771817847</v>
      </c>
      <c r="AS8" s="7">
        <v>35.41382772997683</v>
      </c>
      <c r="AT8" s="7">
        <v>40.309773781095252</v>
      </c>
      <c r="AU8" s="7">
        <v>62.677553787878772</v>
      </c>
      <c r="AV8" s="7">
        <v>65.780459381311772</v>
      </c>
      <c r="AW8" s="7"/>
      <c r="AX8" s="12">
        <v>28</v>
      </c>
      <c r="AY8" s="12">
        <v>28</v>
      </c>
      <c r="AZ8" s="12">
        <v>28</v>
      </c>
      <c r="BA8" s="12"/>
      <c r="BB8" s="7">
        <v>1240</v>
      </c>
      <c r="BC8" s="7">
        <v>1260</v>
      </c>
      <c r="BD8" s="7">
        <v>1280</v>
      </c>
      <c r="BE8" s="7"/>
      <c r="BF8" s="12">
        <v>100</v>
      </c>
      <c r="BG8" s="12">
        <v>100</v>
      </c>
      <c r="BH8" s="12">
        <v>100</v>
      </c>
      <c r="BI8" s="12">
        <v>78</v>
      </c>
      <c r="BJ8" s="12">
        <v>80</v>
      </c>
      <c r="BK8" s="12">
        <v>100</v>
      </c>
      <c r="BL8" s="12">
        <v>100</v>
      </c>
      <c r="BM8" s="12"/>
      <c r="BN8" s="7">
        <v>9</v>
      </c>
      <c r="BO8" s="7">
        <v>9</v>
      </c>
      <c r="BP8" s="7">
        <v>8</v>
      </c>
      <c r="BQ8" s="7">
        <v>9</v>
      </c>
      <c r="BR8" s="7">
        <v>10</v>
      </c>
      <c r="BS8" s="7">
        <v>4</v>
      </c>
      <c r="BT8" s="7"/>
      <c r="BU8" s="12">
        <v>13197.253025936596</v>
      </c>
      <c r="BV8" s="12">
        <v>14243.279442641726</v>
      </c>
      <c r="BW8" s="12">
        <v>12588.316451083987</v>
      </c>
      <c r="BX8" s="12">
        <v>13683.617651029363</v>
      </c>
      <c r="BY8" s="12">
        <v>14376.619771528996</v>
      </c>
      <c r="BZ8" s="12">
        <v>13557.29282403947</v>
      </c>
      <c r="CA8" s="11"/>
      <c r="CB8" s="7">
        <v>23.461351385889596</v>
      </c>
      <c r="CC8" s="7">
        <v>21.081120109476256</v>
      </c>
      <c r="CD8" s="7">
        <v>28.799115095678811</v>
      </c>
      <c r="CE8" s="7">
        <v>27.806936451924315</v>
      </c>
      <c r="CF8" s="7">
        <v>28.981901581097247</v>
      </c>
      <c r="CG8" s="7">
        <v>33.298436805166631</v>
      </c>
      <c r="CH8" s="7"/>
      <c r="CI8" s="12">
        <v>26911</v>
      </c>
      <c r="CJ8" s="12">
        <v>28335</v>
      </c>
      <c r="CK8" s="12">
        <v>26844</v>
      </c>
      <c r="CL8" s="12">
        <v>34914</v>
      </c>
      <c r="CM8" s="12">
        <v>32638</v>
      </c>
      <c r="CN8" s="12">
        <v>32040</v>
      </c>
      <c r="CO8" s="12"/>
      <c r="CP8" s="7">
        <v>31.412103746397694</v>
      </c>
      <c r="CQ8" s="7">
        <v>29.127696125214737</v>
      </c>
      <c r="CR8" s="7">
        <v>25.961012934960831</v>
      </c>
      <c r="CS8" s="7">
        <v>21.549105636179547</v>
      </c>
      <c r="CT8" s="7">
        <v>17.88224956063269</v>
      </c>
      <c r="CU8" s="7">
        <v>17.027956346240096</v>
      </c>
      <c r="CV8" s="7"/>
    </row>
    <row r="9" spans="1:100" x14ac:dyDescent="0.35">
      <c r="A9" s="6">
        <v>228778</v>
      </c>
      <c r="B9" s="9" t="s">
        <v>1129</v>
      </c>
      <c r="C9" s="12">
        <v>75</v>
      </c>
      <c r="D9" s="12">
        <v>75</v>
      </c>
      <c r="E9" s="12">
        <v>75</v>
      </c>
      <c r="F9" s="12">
        <v>75</v>
      </c>
      <c r="G9" s="12">
        <v>75</v>
      </c>
      <c r="H9" s="12">
        <v>75</v>
      </c>
      <c r="I9" s="12"/>
      <c r="J9" s="7">
        <v>50575</v>
      </c>
      <c r="K9" s="7">
        <v>53525</v>
      </c>
      <c r="L9" s="7">
        <v>57241</v>
      </c>
      <c r="M9" s="7">
        <v>66077</v>
      </c>
      <c r="N9" s="7">
        <v>60055</v>
      </c>
      <c r="O9" s="7">
        <v>66109</v>
      </c>
      <c r="P9" s="7">
        <v>72885</v>
      </c>
      <c r="Q9" s="7"/>
      <c r="R9" s="12">
        <v>8960</v>
      </c>
      <c r="S9" s="12">
        <v>8170</v>
      </c>
      <c r="T9" s="12">
        <v>8459</v>
      </c>
      <c r="U9" s="12">
        <v>9060</v>
      </c>
      <c r="V9" s="12">
        <v>9109</v>
      </c>
      <c r="W9" s="12">
        <v>9385</v>
      </c>
      <c r="X9" s="12">
        <v>9210</v>
      </c>
      <c r="Y9" s="12"/>
      <c r="Z9" s="7">
        <v>38.521008403361343</v>
      </c>
      <c r="AA9" s="7">
        <v>31.815039701074266</v>
      </c>
      <c r="AB9" s="7">
        <v>31.95262137279223</v>
      </c>
      <c r="AC9" s="7">
        <v>28.745251751744178</v>
      </c>
      <c r="AD9" s="7">
        <v>31.354591624344351</v>
      </c>
      <c r="AE9" s="7">
        <v>29.123114855768506</v>
      </c>
      <c r="AF9" s="7">
        <v>26.640598202648007</v>
      </c>
      <c r="AG9" s="7"/>
      <c r="AH9" s="12">
        <v>45.991171337645007</v>
      </c>
      <c r="AI9" s="12">
        <v>47.976980445123026</v>
      </c>
      <c r="AJ9" s="12">
        <v>46.249316566429741</v>
      </c>
      <c r="AK9" s="12">
        <v>47.699273454775195</v>
      </c>
      <c r="AL9" s="12">
        <v>48.374933616569308</v>
      </c>
      <c r="AM9" s="12">
        <v>48.745650028566978</v>
      </c>
      <c r="AN9" s="12">
        <v>47.432662100221457</v>
      </c>
      <c r="AO9" s="12"/>
      <c r="AP9" s="7">
        <v>119.39243868193184</v>
      </c>
      <c r="AQ9" s="7">
        <v>150.79968749340594</v>
      </c>
      <c r="AR9" s="7">
        <v>144.74341878507408</v>
      </c>
      <c r="AS9" s="7">
        <v>165.93792208440456</v>
      </c>
      <c r="AT9" s="7">
        <v>154.28341148927615</v>
      </c>
      <c r="AU9" s="7">
        <v>167.37787242188409</v>
      </c>
      <c r="AV9" s="7">
        <v>178.04653536461043</v>
      </c>
      <c r="AW9" s="7"/>
      <c r="AX9" s="12">
        <v>30</v>
      </c>
      <c r="AY9" s="12">
        <v>31</v>
      </c>
      <c r="AZ9" s="12">
        <v>31</v>
      </c>
      <c r="BA9" s="12"/>
      <c r="BB9" s="7">
        <v>1370</v>
      </c>
      <c r="BC9" s="7">
        <v>1370</v>
      </c>
      <c r="BD9" s="7">
        <v>1390</v>
      </c>
      <c r="BE9" s="7"/>
      <c r="BF9" s="12">
        <v>100</v>
      </c>
      <c r="BG9" s="12">
        <v>100</v>
      </c>
      <c r="BH9" s="12">
        <v>100</v>
      </c>
      <c r="BI9" s="12">
        <v>82</v>
      </c>
      <c r="BJ9" s="12">
        <v>85</v>
      </c>
      <c r="BK9" s="12">
        <v>83</v>
      </c>
      <c r="BL9" s="12">
        <v>74</v>
      </c>
      <c r="BM9" s="12"/>
      <c r="BN9" s="7">
        <v>33</v>
      </c>
      <c r="BO9" s="7">
        <v>34</v>
      </c>
      <c r="BP9" s="7">
        <v>29</v>
      </c>
      <c r="BQ9" s="7">
        <v>11</v>
      </c>
      <c r="BR9" s="7">
        <v>31</v>
      </c>
      <c r="BS9" s="7">
        <v>35</v>
      </c>
      <c r="BT9" s="7"/>
      <c r="BU9" s="12">
        <v>11584.181909946694</v>
      </c>
      <c r="BV9" s="12">
        <v>11128.160891719746</v>
      </c>
      <c r="BW9" s="12">
        <v>11332.297422457321</v>
      </c>
      <c r="BX9" s="12">
        <v>12360.799506449803</v>
      </c>
      <c r="BY9" s="12">
        <v>13171.514832386683</v>
      </c>
      <c r="BZ9" s="12">
        <v>13019.515276273023</v>
      </c>
      <c r="CA9" s="11"/>
      <c r="CB9" s="7">
        <v>14.67601177055769</v>
      </c>
      <c r="CC9" s="7">
        <v>16.324458412325079</v>
      </c>
      <c r="CD9" s="7">
        <v>17.491602140725686</v>
      </c>
      <c r="CE9" s="7">
        <v>17.423130272954996</v>
      </c>
      <c r="CF9" s="7">
        <v>11.771817168377352</v>
      </c>
      <c r="CG9" s="7">
        <v>13.772334086542005</v>
      </c>
      <c r="CH9" s="7"/>
      <c r="CI9" s="12">
        <v>86293</v>
      </c>
      <c r="CJ9" s="12">
        <v>90709</v>
      </c>
      <c r="CK9" s="12">
        <v>101832</v>
      </c>
      <c r="CL9" s="12">
        <v>128008</v>
      </c>
      <c r="CM9" s="12">
        <v>119430</v>
      </c>
      <c r="CN9" s="12">
        <v>120802</v>
      </c>
      <c r="CO9" s="12"/>
      <c r="CP9" s="7">
        <v>30.747419757287059</v>
      </c>
      <c r="CQ9" s="7">
        <v>30.323466966404396</v>
      </c>
      <c r="CR9" s="7">
        <v>35.248857898533302</v>
      </c>
      <c r="CS9" s="7">
        <v>32.585530005608526</v>
      </c>
      <c r="CT9" s="7">
        <v>33.255373649626904</v>
      </c>
      <c r="CU9" s="7">
        <v>29.360780065005418</v>
      </c>
      <c r="CV9" s="7"/>
    </row>
    <row r="10" spans="1:100" x14ac:dyDescent="0.35">
      <c r="A10" s="6">
        <v>106397</v>
      </c>
      <c r="B10" s="9" t="s">
        <v>1179</v>
      </c>
      <c r="C10" s="12">
        <v>40</v>
      </c>
      <c r="D10" s="12">
        <v>40</v>
      </c>
      <c r="E10" s="12">
        <v>40</v>
      </c>
      <c r="F10" s="12">
        <v>40</v>
      </c>
      <c r="G10" s="12">
        <v>40</v>
      </c>
      <c r="H10" s="12">
        <v>40</v>
      </c>
      <c r="I10" s="12"/>
      <c r="J10" s="7">
        <v>18732</v>
      </c>
      <c r="K10" s="7">
        <v>17913</v>
      </c>
      <c r="L10" s="7">
        <v>19777</v>
      </c>
      <c r="M10" s="7">
        <v>21462</v>
      </c>
      <c r="N10" s="7">
        <v>26219</v>
      </c>
      <c r="O10" s="7">
        <v>28186</v>
      </c>
      <c r="P10" s="7">
        <v>30555</v>
      </c>
      <c r="Q10" s="7"/>
      <c r="R10" s="12">
        <v>5008</v>
      </c>
      <c r="S10" s="12">
        <v>4605</v>
      </c>
      <c r="T10" s="12">
        <v>4726</v>
      </c>
      <c r="U10" s="12">
        <v>6065</v>
      </c>
      <c r="V10" s="12">
        <v>7099</v>
      </c>
      <c r="W10" s="12">
        <v>6337</v>
      </c>
      <c r="X10" s="12">
        <v>6618</v>
      </c>
      <c r="Y10" s="12"/>
      <c r="Z10" s="7">
        <v>77.471706171257736</v>
      </c>
      <c r="AA10" s="7">
        <v>77.089264779768882</v>
      </c>
      <c r="AB10" s="7">
        <v>77.671032006876672</v>
      </c>
      <c r="AC10" s="7">
        <v>82.671698816512901</v>
      </c>
      <c r="AD10" s="7">
        <v>78.931309355810669</v>
      </c>
      <c r="AE10" s="7">
        <v>71.673880649968069</v>
      </c>
      <c r="AF10" s="7">
        <v>74.302078219603999</v>
      </c>
      <c r="AG10" s="7"/>
      <c r="AH10" s="12">
        <v>34.509371554575523</v>
      </c>
      <c r="AI10" s="12">
        <v>33.347816641320875</v>
      </c>
      <c r="AJ10" s="12">
        <v>30.766226157151227</v>
      </c>
      <c r="AK10" s="12">
        <v>34.182494504875159</v>
      </c>
      <c r="AL10" s="12">
        <v>34.302971732302488</v>
      </c>
      <c r="AM10" s="12">
        <v>31.368181368181368</v>
      </c>
      <c r="AN10" s="12">
        <v>29.150332555168923</v>
      </c>
      <c r="AO10" s="12"/>
      <c r="AP10" s="7">
        <v>44.544483734861409</v>
      </c>
      <c r="AQ10" s="7">
        <v>43.258703707435792</v>
      </c>
      <c r="AR10" s="7">
        <v>39.610940349585299</v>
      </c>
      <c r="AS10" s="7">
        <v>41.347274816188396</v>
      </c>
      <c r="AT10" s="7">
        <v>43.459271121006957</v>
      </c>
      <c r="AU10" s="7">
        <v>43.765149987306209</v>
      </c>
      <c r="AV10" s="7">
        <v>39.232190072817971</v>
      </c>
      <c r="AW10" s="7"/>
      <c r="AX10" s="12">
        <v>24</v>
      </c>
      <c r="AY10" s="12">
        <v>24</v>
      </c>
      <c r="AZ10" s="12">
        <v>24</v>
      </c>
      <c r="BA10" s="12"/>
      <c r="BB10" s="7">
        <v>1110</v>
      </c>
      <c r="BC10" s="7">
        <v>1130</v>
      </c>
      <c r="BD10" s="7">
        <v>1120</v>
      </c>
      <c r="BE10" s="7"/>
      <c r="BF10" s="12">
        <v>100</v>
      </c>
      <c r="BG10" s="12">
        <v>100</v>
      </c>
      <c r="BH10" s="12">
        <v>100</v>
      </c>
      <c r="BI10" s="12">
        <v>100</v>
      </c>
      <c r="BJ10" s="12">
        <v>100</v>
      </c>
      <c r="BK10" s="12">
        <v>100</v>
      </c>
      <c r="BL10" s="12">
        <v>100</v>
      </c>
      <c r="BM10" s="12"/>
      <c r="BN10" s="7">
        <v>24</v>
      </c>
      <c r="BO10" s="7">
        <v>13</v>
      </c>
      <c r="BP10" s="7">
        <v>19</v>
      </c>
      <c r="BQ10" s="7">
        <v>23</v>
      </c>
      <c r="BR10" s="7">
        <v>27</v>
      </c>
      <c r="BS10" s="7">
        <v>23</v>
      </c>
      <c r="BT10" s="7"/>
      <c r="BU10" s="12">
        <v>14931.866184448463</v>
      </c>
      <c r="BV10" s="12">
        <v>15011.414627519724</v>
      </c>
      <c r="BW10" s="12">
        <v>14222.091654215583</v>
      </c>
      <c r="BX10" s="12">
        <v>16601.121330671987</v>
      </c>
      <c r="BY10" s="12">
        <v>18083.94367832366</v>
      </c>
      <c r="BZ10" s="12">
        <v>17250.629220985695</v>
      </c>
      <c r="CA10" s="11"/>
      <c r="CB10" s="7">
        <v>12.928647825246586</v>
      </c>
      <c r="CC10" s="7">
        <v>13.219988695267732</v>
      </c>
      <c r="CD10" s="7">
        <v>17.783013449833156</v>
      </c>
      <c r="CE10" s="7">
        <v>13.351336957689133</v>
      </c>
      <c r="CF10" s="7">
        <v>10.953380481359149</v>
      </c>
      <c r="CG10" s="7">
        <v>13.010575405302017</v>
      </c>
      <c r="CH10" s="7"/>
      <c r="CI10" s="12">
        <v>47467</v>
      </c>
      <c r="CJ10" s="12">
        <v>48372</v>
      </c>
      <c r="CK10" s="12">
        <v>48244</v>
      </c>
      <c r="CL10" s="12">
        <v>66522</v>
      </c>
      <c r="CM10" s="12">
        <v>56143</v>
      </c>
      <c r="CN10" s="12">
        <v>54692</v>
      </c>
      <c r="CO10" s="12"/>
      <c r="CP10" s="7">
        <v>18.625678119349004</v>
      </c>
      <c r="CQ10" s="7">
        <v>18.229623137598598</v>
      </c>
      <c r="CR10" s="7">
        <v>17.886872998932763</v>
      </c>
      <c r="CS10" s="7">
        <v>15.302727877578176</v>
      </c>
      <c r="CT10" s="7">
        <v>14.073339940535183</v>
      </c>
      <c r="CU10" s="7">
        <v>16.597774244833069</v>
      </c>
      <c r="CV10" s="7"/>
    </row>
    <row r="11" spans="1:100" x14ac:dyDescent="0.35">
      <c r="A11" s="6">
        <v>134130</v>
      </c>
      <c r="B11" s="9" t="s">
        <v>1215</v>
      </c>
      <c r="C11" s="12">
        <v>30</v>
      </c>
      <c r="D11" s="12">
        <v>30</v>
      </c>
      <c r="E11" s="12">
        <v>30</v>
      </c>
      <c r="F11" s="12">
        <v>30</v>
      </c>
      <c r="G11" s="12">
        <v>30</v>
      </c>
      <c r="H11" s="12">
        <v>30</v>
      </c>
      <c r="I11" s="12"/>
      <c r="J11" s="7">
        <v>38905</v>
      </c>
      <c r="K11" s="7">
        <v>40139</v>
      </c>
      <c r="L11" s="7">
        <v>48193</v>
      </c>
      <c r="M11" s="7">
        <v>51207</v>
      </c>
      <c r="N11" s="7">
        <v>64473</v>
      </c>
      <c r="O11" s="7">
        <v>65375</v>
      </c>
      <c r="P11" s="7">
        <v>73557</v>
      </c>
      <c r="Q11" s="7"/>
      <c r="R11" s="12">
        <v>6801</v>
      </c>
      <c r="S11" s="12">
        <v>6554</v>
      </c>
      <c r="T11" s="12">
        <v>6333</v>
      </c>
      <c r="U11" s="12">
        <v>6787</v>
      </c>
      <c r="V11" s="12">
        <v>6612</v>
      </c>
      <c r="W11" s="12">
        <v>6762</v>
      </c>
      <c r="X11" s="12">
        <v>7513</v>
      </c>
      <c r="Y11" s="12"/>
      <c r="Z11" s="7">
        <v>38.753373602364732</v>
      </c>
      <c r="AA11" s="7">
        <v>34.691945489424256</v>
      </c>
      <c r="AB11" s="7">
        <v>31.129002137239848</v>
      </c>
      <c r="AC11" s="7">
        <v>30.134551916730135</v>
      </c>
      <c r="AD11" s="7">
        <v>23.349309013075239</v>
      </c>
      <c r="AE11" s="7">
        <v>24.026003824091781</v>
      </c>
      <c r="AF11" s="7">
        <v>24.204358524681542</v>
      </c>
      <c r="AG11" s="7"/>
      <c r="AH11" s="12">
        <v>45.108443324268755</v>
      </c>
      <c r="AI11" s="12">
        <v>47.066427289048477</v>
      </c>
      <c r="AJ11" s="12">
        <v>42.214371417144378</v>
      </c>
      <c r="AK11" s="12">
        <v>43.982891581880629</v>
      </c>
      <c r="AL11" s="12">
        <v>43.921881227580712</v>
      </c>
      <c r="AM11" s="12">
        <v>43.050869039281849</v>
      </c>
      <c r="AN11" s="12">
        <v>42.198382385980679</v>
      </c>
      <c r="AO11" s="12"/>
      <c r="AP11" s="7">
        <v>116.39875224054359</v>
      </c>
      <c r="AQ11" s="7">
        <v>135.66961040970318</v>
      </c>
      <c r="AR11" s="7">
        <v>135.61106530505526</v>
      </c>
      <c r="AS11" s="7">
        <v>145.95502101181785</v>
      </c>
      <c r="AT11" s="7">
        <v>188.10784166240276</v>
      </c>
      <c r="AU11" s="7">
        <v>179.18447593067108</v>
      </c>
      <c r="AV11" s="7">
        <v>174.34208117083693</v>
      </c>
      <c r="AW11" s="7"/>
      <c r="AX11" s="12">
        <v>31</v>
      </c>
      <c r="AY11" s="12">
        <v>31</v>
      </c>
      <c r="AZ11" s="12">
        <v>31</v>
      </c>
      <c r="BA11" s="12"/>
      <c r="BB11" s="7">
        <v>1390</v>
      </c>
      <c r="BC11" s="7">
        <v>1390</v>
      </c>
      <c r="BD11" s="7">
        <v>1400</v>
      </c>
      <c r="BE11" s="7"/>
      <c r="BF11" s="12">
        <v>100</v>
      </c>
      <c r="BG11" s="12">
        <v>100</v>
      </c>
      <c r="BH11" s="12">
        <v>100</v>
      </c>
      <c r="BI11" s="12">
        <v>100</v>
      </c>
      <c r="BJ11" s="12">
        <v>100</v>
      </c>
      <c r="BK11" s="12">
        <v>100</v>
      </c>
      <c r="BL11" s="12">
        <v>100</v>
      </c>
      <c r="BM11" s="12"/>
      <c r="BN11" s="7">
        <v>8</v>
      </c>
      <c r="BO11" s="7">
        <v>9</v>
      </c>
      <c r="BP11" s="7">
        <v>6</v>
      </c>
      <c r="BQ11" s="7">
        <v>6</v>
      </c>
      <c r="BR11" s="7">
        <v>8</v>
      </c>
      <c r="BS11" s="7">
        <v>6</v>
      </c>
      <c r="BT11" s="7"/>
      <c r="BU11" s="12">
        <v>8719.3077596922176</v>
      </c>
      <c r="BV11" s="12">
        <v>8241.680470262796</v>
      </c>
      <c r="BW11" s="12">
        <v>7556.0415330899859</v>
      </c>
      <c r="BX11" s="12">
        <v>8302.4005325443795</v>
      </c>
      <c r="BY11" s="12">
        <v>8131.0288808007299</v>
      </c>
      <c r="BZ11" s="12">
        <v>8354.9262622658352</v>
      </c>
      <c r="CA11" s="11"/>
      <c r="CB11" s="7">
        <v>12.328939782773514</v>
      </c>
      <c r="CC11" s="7">
        <v>18.946993189957826</v>
      </c>
      <c r="CD11" s="7">
        <v>22.284534819649014</v>
      </c>
      <c r="CE11" s="7">
        <v>18.349840262302706</v>
      </c>
      <c r="CF11" s="7">
        <v>20.035198934717165</v>
      </c>
      <c r="CG11" s="7">
        <v>19.594898467662194</v>
      </c>
      <c r="CH11" s="7"/>
      <c r="CI11" s="12">
        <v>35239</v>
      </c>
      <c r="CJ11" s="12">
        <v>36498</v>
      </c>
      <c r="CK11" s="12">
        <v>36791</v>
      </c>
      <c r="CL11" s="12">
        <v>46690</v>
      </c>
      <c r="CM11" s="12">
        <v>43697</v>
      </c>
      <c r="CN11" s="12">
        <v>45454</v>
      </c>
      <c r="CO11" s="12"/>
      <c r="CP11" s="7">
        <v>25.762059781000296</v>
      </c>
      <c r="CQ11" s="7">
        <v>22.775472568003689</v>
      </c>
      <c r="CR11" s="7">
        <v>22.885256308522457</v>
      </c>
      <c r="CS11" s="7">
        <v>20.754437869822485</v>
      </c>
      <c r="CT11" s="7">
        <v>23.612374886260238</v>
      </c>
      <c r="CU11" s="7">
        <v>22.152839726434731</v>
      </c>
      <c r="CV11" s="7"/>
    </row>
    <row r="12" spans="1:100" x14ac:dyDescent="0.35">
      <c r="A12" s="6">
        <v>139959</v>
      </c>
      <c r="B12" s="9" t="s">
        <v>1220</v>
      </c>
      <c r="C12" s="12">
        <v>70</v>
      </c>
      <c r="D12" s="12">
        <v>70</v>
      </c>
      <c r="E12" s="12">
        <v>70</v>
      </c>
      <c r="F12" s="12">
        <v>70</v>
      </c>
      <c r="G12" s="12">
        <v>70</v>
      </c>
      <c r="H12" s="12">
        <v>70</v>
      </c>
      <c r="I12" s="12"/>
      <c r="J12" s="7">
        <v>26164</v>
      </c>
      <c r="K12" s="7">
        <v>29285</v>
      </c>
      <c r="L12" s="7">
        <v>28206</v>
      </c>
      <c r="M12" s="7">
        <v>39229</v>
      </c>
      <c r="N12" s="7">
        <v>39320</v>
      </c>
      <c r="O12" s="7">
        <v>43419</v>
      </c>
      <c r="P12" s="7">
        <v>42732</v>
      </c>
      <c r="Q12" s="7"/>
      <c r="R12" s="12">
        <v>5727</v>
      </c>
      <c r="S12" s="12">
        <v>5499</v>
      </c>
      <c r="T12" s="12">
        <v>5646</v>
      </c>
      <c r="U12" s="12">
        <v>5819</v>
      </c>
      <c r="V12" s="12">
        <v>6273</v>
      </c>
      <c r="W12" s="12">
        <v>6146</v>
      </c>
      <c r="X12" s="12">
        <v>6169</v>
      </c>
      <c r="Y12" s="12"/>
      <c r="Z12" s="7">
        <v>48.627885644396876</v>
      </c>
      <c r="AA12" s="7">
        <v>45.296226737237497</v>
      </c>
      <c r="AB12" s="7">
        <v>48.383322697298446</v>
      </c>
      <c r="AC12" s="7">
        <v>39.983175711845831</v>
      </c>
      <c r="AD12" s="7">
        <v>42.545778229908443</v>
      </c>
      <c r="AE12" s="7">
        <v>37.198000875192889</v>
      </c>
      <c r="AF12" s="7">
        <v>37.695403912758593</v>
      </c>
      <c r="AG12" s="7"/>
      <c r="AH12" s="12">
        <v>45.012968639471822</v>
      </c>
      <c r="AI12" s="12">
        <v>41.454956652845837</v>
      </c>
      <c r="AJ12" s="12">
        <v>41.371730050560565</v>
      </c>
      <c r="AK12" s="12">
        <v>37.099139305068533</v>
      </c>
      <c r="AL12" s="12">
        <v>37.49775838364517</v>
      </c>
      <c r="AM12" s="12">
        <v>38.05337130827813</v>
      </c>
      <c r="AN12" s="12">
        <v>38.297740253290293</v>
      </c>
      <c r="AO12" s="12"/>
      <c r="AP12" s="7">
        <v>92.566164543200571</v>
      </c>
      <c r="AQ12" s="7">
        <v>91.519668720587276</v>
      </c>
      <c r="AR12" s="7">
        <v>85.508244874779166</v>
      </c>
      <c r="AS12" s="7">
        <v>92.786875090757647</v>
      </c>
      <c r="AT12" s="7">
        <v>88.135086355725264</v>
      </c>
      <c r="AU12" s="7">
        <v>102.29950645991752</v>
      </c>
      <c r="AV12" s="7">
        <v>101.5979039299479</v>
      </c>
      <c r="AW12" s="7"/>
      <c r="AX12" s="12">
        <v>30</v>
      </c>
      <c r="AY12" s="12">
        <v>29</v>
      </c>
      <c r="AZ12" s="12">
        <v>32</v>
      </c>
      <c r="BA12" s="12"/>
      <c r="BB12" s="7">
        <v>1310</v>
      </c>
      <c r="BC12" s="7">
        <v>1270</v>
      </c>
      <c r="BD12" s="7">
        <v>1370</v>
      </c>
      <c r="BE12" s="7"/>
      <c r="BF12" s="12">
        <v>100</v>
      </c>
      <c r="BG12" s="12">
        <v>100</v>
      </c>
      <c r="BH12" s="12">
        <v>100</v>
      </c>
      <c r="BI12" s="12">
        <v>85</v>
      </c>
      <c r="BJ12" s="12">
        <v>72</v>
      </c>
      <c r="BK12" s="12">
        <v>99</v>
      </c>
      <c r="BL12" s="12">
        <v>99</v>
      </c>
      <c r="BM12" s="12"/>
      <c r="BN12" s="7">
        <v>3</v>
      </c>
      <c r="BO12" s="7">
        <v>8</v>
      </c>
      <c r="BP12" s="7">
        <v>6</v>
      </c>
      <c r="BQ12" s="7">
        <v>6</v>
      </c>
      <c r="BR12" s="7">
        <v>16</v>
      </c>
      <c r="BS12" s="7">
        <v>11</v>
      </c>
      <c r="BT12" s="7"/>
      <c r="BU12" s="12">
        <v>12618.563303524461</v>
      </c>
      <c r="BV12" s="12">
        <v>13837.74346637507</v>
      </c>
      <c r="BW12" s="12">
        <v>13556.791071428572</v>
      </c>
      <c r="BX12" s="12">
        <v>13755.423336214344</v>
      </c>
      <c r="BY12" s="12">
        <v>14299.677599999997</v>
      </c>
      <c r="BZ12" s="12">
        <v>12937.682927626205</v>
      </c>
      <c r="CA12" s="11"/>
      <c r="CB12" s="7">
        <v>14.750035782548245</v>
      </c>
      <c r="CC12" s="7">
        <v>10.765686478699775</v>
      </c>
      <c r="CD12" s="7">
        <v>9.2341251243400411</v>
      </c>
      <c r="CE12" s="7">
        <v>12.305405364064189</v>
      </c>
      <c r="CF12" s="7">
        <v>11.3495164410058</v>
      </c>
      <c r="CG12" s="7">
        <v>11.429412018551091</v>
      </c>
      <c r="CH12" s="7"/>
      <c r="CI12" s="12">
        <v>32976</v>
      </c>
      <c r="CJ12" s="12">
        <v>33739</v>
      </c>
      <c r="CK12" s="12">
        <v>33855</v>
      </c>
      <c r="CL12" s="12">
        <v>44481</v>
      </c>
      <c r="CM12" s="12">
        <v>41005</v>
      </c>
      <c r="CN12" s="12">
        <v>43222</v>
      </c>
      <c r="CO12" s="12"/>
      <c r="CP12" s="7">
        <v>23.040504997369805</v>
      </c>
      <c r="CQ12" s="7">
        <v>21.523601239292873</v>
      </c>
      <c r="CR12" s="7">
        <v>21</v>
      </c>
      <c r="CS12" s="7">
        <v>18.617113223854798</v>
      </c>
      <c r="CT12" s="7">
        <v>16.527999999999999</v>
      </c>
      <c r="CU12" s="7">
        <v>16.369874203561508</v>
      </c>
      <c r="CV12" s="7"/>
    </row>
    <row r="13" spans="1:100" x14ac:dyDescent="0.35">
      <c r="A13" s="6">
        <v>157085</v>
      </c>
      <c r="B13" s="9" t="s">
        <v>1239</v>
      </c>
      <c r="C13" s="12">
        <v>50</v>
      </c>
      <c r="D13" s="12">
        <v>50</v>
      </c>
      <c r="E13" s="12">
        <v>50</v>
      </c>
      <c r="F13" s="12">
        <v>50</v>
      </c>
      <c r="G13" s="12">
        <v>50</v>
      </c>
      <c r="H13" s="12">
        <v>50</v>
      </c>
      <c r="I13" s="12"/>
      <c r="J13" s="7">
        <v>19324</v>
      </c>
      <c r="K13" s="7">
        <v>18759</v>
      </c>
      <c r="L13" s="7">
        <v>19648</v>
      </c>
      <c r="M13" s="7">
        <v>21695</v>
      </c>
      <c r="N13" s="7">
        <v>22109</v>
      </c>
      <c r="O13" s="7">
        <v>28233</v>
      </c>
      <c r="P13" s="7">
        <v>31517</v>
      </c>
      <c r="Q13" s="7"/>
      <c r="R13" s="12">
        <v>5077</v>
      </c>
      <c r="S13" s="12">
        <v>5348</v>
      </c>
      <c r="T13" s="12">
        <v>4891</v>
      </c>
      <c r="U13" s="12">
        <v>4721</v>
      </c>
      <c r="V13" s="12">
        <v>6061</v>
      </c>
      <c r="W13" s="12">
        <v>6437</v>
      </c>
      <c r="X13" s="12">
        <v>6513</v>
      </c>
      <c r="Y13" s="12"/>
      <c r="Z13" s="7">
        <v>94.483543779755735</v>
      </c>
      <c r="AA13" s="7">
        <v>95.852657391118939</v>
      </c>
      <c r="AB13" s="7">
        <v>96.355863192182412</v>
      </c>
      <c r="AC13" s="7">
        <v>94.012445263885695</v>
      </c>
      <c r="AD13" s="7">
        <v>94.888959247365321</v>
      </c>
      <c r="AE13" s="7">
        <v>92.384797931498596</v>
      </c>
      <c r="AF13" s="7">
        <v>92.943490814481081</v>
      </c>
      <c r="AG13" s="7"/>
      <c r="AH13" s="12">
        <v>27.806988717274617</v>
      </c>
      <c r="AI13" s="12">
        <v>29.742505978532897</v>
      </c>
      <c r="AJ13" s="12">
        <v>25.834565814493978</v>
      </c>
      <c r="AK13" s="12">
        <v>23.146695430476562</v>
      </c>
      <c r="AL13" s="12">
        <v>28.890795557462223</v>
      </c>
      <c r="AM13" s="12">
        <v>24.678909634627917</v>
      </c>
      <c r="AN13" s="12">
        <v>22.233980814529069</v>
      </c>
      <c r="AO13" s="12"/>
      <c r="AP13" s="7">
        <v>29.430509911962687</v>
      </c>
      <c r="AQ13" s="7">
        <v>31.029401571175054</v>
      </c>
      <c r="AR13" s="7">
        <v>26.811617849312153</v>
      </c>
      <c r="AS13" s="7">
        <v>24.620884357922584</v>
      </c>
      <c r="AT13" s="7">
        <v>30.446951664995105</v>
      </c>
      <c r="AU13" s="7">
        <v>26.71317163341832</v>
      </c>
      <c r="AV13" s="7">
        <v>23.922041898457401</v>
      </c>
      <c r="AW13" s="7"/>
      <c r="AX13" s="12">
        <v>24</v>
      </c>
      <c r="AY13" s="12">
        <v>25</v>
      </c>
      <c r="AZ13" s="12">
        <v>25</v>
      </c>
      <c r="BA13" s="12"/>
      <c r="BB13" s="7">
        <v>1180</v>
      </c>
      <c r="BC13" s="7">
        <v>1170</v>
      </c>
      <c r="BD13" s="7">
        <v>1180</v>
      </c>
      <c r="BE13" s="7"/>
      <c r="BF13" s="12">
        <v>100</v>
      </c>
      <c r="BG13" s="12">
        <v>100</v>
      </c>
      <c r="BH13" s="12">
        <v>100</v>
      </c>
      <c r="BI13" s="12">
        <v>80</v>
      </c>
      <c r="BJ13" s="12">
        <v>69</v>
      </c>
      <c r="BK13" s="12">
        <v>64</v>
      </c>
      <c r="BL13" s="12">
        <v>56.999999999999993</v>
      </c>
      <c r="BM13" s="12"/>
      <c r="BN13" s="7">
        <v>6</v>
      </c>
      <c r="BO13" s="7">
        <v>5</v>
      </c>
      <c r="BP13" s="7">
        <v>6</v>
      </c>
      <c r="BQ13" s="7">
        <v>4</v>
      </c>
      <c r="BR13" s="7">
        <v>3</v>
      </c>
      <c r="BS13" s="7">
        <v>3</v>
      </c>
      <c r="BT13" s="7"/>
      <c r="BU13" s="12">
        <v>9952.7780321285136</v>
      </c>
      <c r="BV13" s="12">
        <v>10549.260494993387</v>
      </c>
      <c r="BW13" s="12">
        <v>10849.190605427975</v>
      </c>
      <c r="BX13" s="12">
        <v>8995.3295892197384</v>
      </c>
      <c r="BY13" s="12">
        <v>10443.398848342818</v>
      </c>
      <c r="BZ13" s="12">
        <v>11805.779779874214</v>
      </c>
      <c r="CA13" s="11"/>
      <c r="CB13" s="7">
        <v>44.106931882680264</v>
      </c>
      <c r="CC13" s="7">
        <v>42.684506373096298</v>
      </c>
      <c r="CD13" s="7">
        <v>41.365868577175974</v>
      </c>
      <c r="CE13" s="7">
        <v>49.829277494334811</v>
      </c>
      <c r="CF13" s="7">
        <v>46.336175382781065</v>
      </c>
      <c r="CG13" s="7">
        <v>42.359769533038957</v>
      </c>
      <c r="CH13" s="7"/>
      <c r="CI13" s="12">
        <v>49725</v>
      </c>
      <c r="CJ13" s="12">
        <v>52317</v>
      </c>
      <c r="CK13" s="12">
        <v>50266</v>
      </c>
      <c r="CL13" s="12">
        <v>67675</v>
      </c>
      <c r="CM13" s="12">
        <v>64203</v>
      </c>
      <c r="CN13" s="12">
        <v>65839</v>
      </c>
      <c r="CO13" s="12"/>
      <c r="CP13" s="7">
        <v>26.827309236947791</v>
      </c>
      <c r="CQ13" s="7">
        <v>25.203098431891178</v>
      </c>
      <c r="CR13" s="7">
        <v>22.609603340292274</v>
      </c>
      <c r="CS13" s="7">
        <v>25.429254509889155</v>
      </c>
      <c r="CT13" s="7">
        <v>23.886842986273852</v>
      </c>
      <c r="CU13" s="7">
        <v>22.672955974842768</v>
      </c>
      <c r="CV13" s="7"/>
    </row>
    <row r="14" spans="1:100" x14ac:dyDescent="0.35">
      <c r="A14" s="6">
        <v>176017</v>
      </c>
      <c r="B14" s="9" t="s">
        <v>1271</v>
      </c>
      <c r="C14" s="12">
        <v>65</v>
      </c>
      <c r="D14" s="12">
        <v>65</v>
      </c>
      <c r="E14" s="12">
        <v>65</v>
      </c>
      <c r="F14" s="12">
        <v>65</v>
      </c>
      <c r="G14" s="12">
        <v>65</v>
      </c>
      <c r="H14" s="12">
        <v>70</v>
      </c>
      <c r="I14" s="12"/>
      <c r="J14" s="7">
        <v>15371</v>
      </c>
      <c r="K14" s="7">
        <v>16253</v>
      </c>
      <c r="L14" s="7">
        <v>16383</v>
      </c>
      <c r="M14" s="7">
        <v>19531</v>
      </c>
      <c r="N14" s="7">
        <v>22311</v>
      </c>
      <c r="O14" s="7">
        <v>27837</v>
      </c>
      <c r="P14" s="7">
        <v>33363</v>
      </c>
      <c r="Q14" s="7"/>
      <c r="R14" s="12">
        <v>3421</v>
      </c>
      <c r="S14" s="12">
        <v>3232</v>
      </c>
      <c r="T14" s="12">
        <v>3024</v>
      </c>
      <c r="U14" s="12">
        <v>3580</v>
      </c>
      <c r="V14" s="12">
        <v>4465</v>
      </c>
      <c r="W14" s="12">
        <v>5237</v>
      </c>
      <c r="X14" s="12">
        <v>5972</v>
      </c>
      <c r="Y14" s="12"/>
      <c r="Z14" s="7">
        <v>88.055429054713414</v>
      </c>
      <c r="AA14" s="7">
        <v>88.137574601612016</v>
      </c>
      <c r="AB14" s="7">
        <v>88.024171397180012</v>
      </c>
      <c r="AC14" s="7">
        <v>89.662587681122318</v>
      </c>
      <c r="AD14" s="7">
        <v>97.382457083949632</v>
      </c>
      <c r="AE14" s="7">
        <v>97.776340841326288</v>
      </c>
      <c r="AF14" s="7">
        <v>96.583041093426843</v>
      </c>
      <c r="AG14" s="7"/>
      <c r="AH14" s="12">
        <v>25.275212412264498</v>
      </c>
      <c r="AI14" s="12">
        <v>22.561954624781848</v>
      </c>
      <c r="AJ14" s="12">
        <v>20.969419596421883</v>
      </c>
      <c r="AK14" s="12">
        <v>20.443124714481499</v>
      </c>
      <c r="AL14" s="12">
        <v>20.550467160675655</v>
      </c>
      <c r="AM14" s="12">
        <v>19.240943493276507</v>
      </c>
      <c r="AN14" s="12">
        <v>18.5333457468268</v>
      </c>
      <c r="AO14" s="12"/>
      <c r="AP14" s="7">
        <v>28.703752492716482</v>
      </c>
      <c r="AQ14" s="7">
        <v>25.598565341471513</v>
      </c>
      <c r="AR14" s="7">
        <v>23.822342503861019</v>
      </c>
      <c r="AS14" s="7">
        <v>22.800061032351422</v>
      </c>
      <c r="AT14" s="7">
        <v>21.102843136274434</v>
      </c>
      <c r="AU14" s="7">
        <v>19.678526858047547</v>
      </c>
      <c r="AV14" s="7">
        <v>19.189026910945056</v>
      </c>
      <c r="AW14" s="7"/>
      <c r="AX14" s="12">
        <v>25</v>
      </c>
      <c r="AY14" s="12">
        <v>25</v>
      </c>
      <c r="AZ14" s="12">
        <v>25</v>
      </c>
      <c r="BA14" s="12"/>
      <c r="BB14" s="7">
        <v>1120</v>
      </c>
      <c r="BC14" s="7">
        <v>1100</v>
      </c>
      <c r="BD14" s="7">
        <v>1090</v>
      </c>
      <c r="BE14" s="7"/>
      <c r="BF14" s="12">
        <v>100</v>
      </c>
      <c r="BG14" s="12">
        <v>100</v>
      </c>
      <c r="BH14" s="12">
        <v>100</v>
      </c>
      <c r="BI14" s="12">
        <v>94</v>
      </c>
      <c r="BJ14" s="12">
        <v>89</v>
      </c>
      <c r="BK14" s="12">
        <v>87</v>
      </c>
      <c r="BL14" s="12">
        <v>83</v>
      </c>
      <c r="BM14" s="12"/>
      <c r="BN14" s="7">
        <v>14</v>
      </c>
      <c r="BO14" s="7">
        <v>13</v>
      </c>
      <c r="BP14" s="7">
        <v>14</v>
      </c>
      <c r="BQ14" s="7">
        <v>15</v>
      </c>
      <c r="BR14" s="7">
        <v>15</v>
      </c>
      <c r="BS14" s="7">
        <v>17</v>
      </c>
      <c r="BT14" s="7"/>
      <c r="BU14" s="12">
        <v>10742.124411764707</v>
      </c>
      <c r="BV14" s="12">
        <v>10787.516823821343</v>
      </c>
      <c r="BW14" s="12">
        <v>10421.472631227014</v>
      </c>
      <c r="BX14" s="12">
        <v>11702.259505479071</v>
      </c>
      <c r="BY14" s="12">
        <v>11882.191510498984</v>
      </c>
      <c r="BZ14" s="12">
        <v>14146.06924797532</v>
      </c>
      <c r="CA14" s="11"/>
      <c r="CB14" s="7">
        <v>39.493874477634023</v>
      </c>
      <c r="CC14" s="7">
        <v>40.941319584723878</v>
      </c>
      <c r="CD14" s="7">
        <v>42.432471942684685</v>
      </c>
      <c r="CE14" s="7">
        <v>39.421836098447599</v>
      </c>
      <c r="CF14" s="7">
        <v>41.295840527553338</v>
      </c>
      <c r="CG14" s="7">
        <v>34.307969714871618</v>
      </c>
      <c r="CH14" s="7"/>
      <c r="CI14" s="12">
        <v>28505</v>
      </c>
      <c r="CJ14" s="12">
        <v>32612</v>
      </c>
      <c r="CK14" s="12">
        <v>31080</v>
      </c>
      <c r="CL14" s="12">
        <v>41074</v>
      </c>
      <c r="CM14" s="12">
        <v>37100</v>
      </c>
      <c r="CN14" s="12">
        <v>37468</v>
      </c>
      <c r="CO14" s="12"/>
      <c r="CP14" s="7">
        <v>19.176470588235293</v>
      </c>
      <c r="CQ14" s="7">
        <v>19.013647642679899</v>
      </c>
      <c r="CR14" s="7">
        <v>19.224339685723837</v>
      </c>
      <c r="CS14" s="7">
        <v>16.296712559707782</v>
      </c>
      <c r="CT14" s="7">
        <v>15.421088281779182</v>
      </c>
      <c r="CU14" s="7">
        <v>13.343617431546472</v>
      </c>
      <c r="CV14" s="7"/>
    </row>
    <row r="15" spans="1:100" x14ac:dyDescent="0.35">
      <c r="A15" s="6">
        <v>178396</v>
      </c>
      <c r="B15" s="9" t="s">
        <v>1276</v>
      </c>
      <c r="C15" s="12">
        <v>55</v>
      </c>
      <c r="D15" s="12">
        <v>55</v>
      </c>
      <c r="E15" s="12">
        <v>55</v>
      </c>
      <c r="F15" s="12">
        <v>55</v>
      </c>
      <c r="G15" s="12">
        <v>55</v>
      </c>
      <c r="H15" s="12">
        <v>55</v>
      </c>
      <c r="I15" s="12"/>
      <c r="J15" s="7">
        <v>18948</v>
      </c>
      <c r="K15" s="7">
        <v>20015</v>
      </c>
      <c r="L15" s="7">
        <v>20641</v>
      </c>
      <c r="M15" s="7">
        <v>19966</v>
      </c>
      <c r="N15" s="7">
        <v>20303</v>
      </c>
      <c r="O15" s="7">
        <v>21669</v>
      </c>
      <c r="P15" s="7">
        <v>24490</v>
      </c>
      <c r="Q15" s="7"/>
      <c r="R15" s="12">
        <v>4673</v>
      </c>
      <c r="S15" s="12">
        <v>5431</v>
      </c>
      <c r="T15" s="12">
        <v>5315</v>
      </c>
      <c r="U15" s="12">
        <v>4843</v>
      </c>
      <c r="V15" s="12">
        <v>4983</v>
      </c>
      <c r="W15" s="12">
        <v>5139</v>
      </c>
      <c r="X15" s="12">
        <v>5953</v>
      </c>
      <c r="Y15" s="12"/>
      <c r="Z15" s="7">
        <v>77.844627401308841</v>
      </c>
      <c r="AA15" s="7">
        <v>80.729452910317264</v>
      </c>
      <c r="AB15" s="7">
        <v>81.778983576377115</v>
      </c>
      <c r="AC15" s="7">
        <v>76.545126715416217</v>
      </c>
      <c r="AD15" s="7">
        <v>79.126237501847015</v>
      </c>
      <c r="AE15" s="7">
        <v>77.022474502745865</v>
      </c>
      <c r="AF15" s="7">
        <v>78.472846059616174</v>
      </c>
      <c r="AG15" s="7"/>
      <c r="AH15" s="12">
        <v>31.681355932203392</v>
      </c>
      <c r="AI15" s="12">
        <v>33.611833147666793</v>
      </c>
      <c r="AJ15" s="12">
        <v>31.486966824644551</v>
      </c>
      <c r="AK15" s="12">
        <v>31.688804554079695</v>
      </c>
      <c r="AL15" s="12">
        <v>31.017740429505135</v>
      </c>
      <c r="AM15" s="12">
        <v>30.790892750149791</v>
      </c>
      <c r="AN15" s="12">
        <v>30.976168175668644</v>
      </c>
      <c r="AO15" s="12"/>
      <c r="AP15" s="7">
        <v>40.698192013789139</v>
      </c>
      <c r="AQ15" s="7">
        <v>41.635155368891617</v>
      </c>
      <c r="AR15" s="7">
        <v>38.502516719637924</v>
      </c>
      <c r="AS15" s="7">
        <v>41.398853086877921</v>
      </c>
      <c r="AT15" s="7">
        <v>39.200322685355914</v>
      </c>
      <c r="AU15" s="7">
        <v>39.976504194307715</v>
      </c>
      <c r="AV15" s="7">
        <v>39.47374121251562</v>
      </c>
      <c r="AW15" s="7"/>
      <c r="AX15" s="12">
        <v>26</v>
      </c>
      <c r="AY15" s="12">
        <v>26</v>
      </c>
      <c r="AZ15" s="12">
        <v>26</v>
      </c>
      <c r="BA15" s="12"/>
      <c r="BB15" s="7">
        <v>1240</v>
      </c>
      <c r="BC15" s="7">
        <v>1230</v>
      </c>
      <c r="BD15" s="7">
        <v>1230</v>
      </c>
      <c r="BE15" s="7"/>
      <c r="BF15" s="12">
        <v>100</v>
      </c>
      <c r="BG15" s="12">
        <v>100</v>
      </c>
      <c r="BH15" s="12">
        <v>100</v>
      </c>
      <c r="BI15" s="12">
        <v>79</v>
      </c>
      <c r="BJ15" s="12">
        <v>78</v>
      </c>
      <c r="BK15" s="12">
        <v>76</v>
      </c>
      <c r="BL15" s="12">
        <v>76</v>
      </c>
      <c r="BM15" s="12"/>
      <c r="BN15" s="7">
        <v>11</v>
      </c>
      <c r="BO15" s="7">
        <v>7</v>
      </c>
      <c r="BP15" s="7">
        <v>9</v>
      </c>
      <c r="BQ15" s="7">
        <v>9</v>
      </c>
      <c r="BR15" s="7">
        <v>10</v>
      </c>
      <c r="BS15" s="7">
        <v>3</v>
      </c>
      <c r="BT15" s="7"/>
      <c r="BU15" s="12">
        <v>8614.3863488624047</v>
      </c>
      <c r="BV15" s="12">
        <v>8655.9018983807946</v>
      </c>
      <c r="BW15" s="12">
        <v>8454.2050999048552</v>
      </c>
      <c r="BX15" s="12">
        <v>9800.6371574984314</v>
      </c>
      <c r="BY15" s="12">
        <v>10123.195738636365</v>
      </c>
      <c r="BZ15" s="12">
        <v>10526.104979399646</v>
      </c>
      <c r="CA15" s="11"/>
      <c r="CB15" s="7">
        <v>44.187099279127111</v>
      </c>
      <c r="CC15" s="7">
        <v>45.348289283693376</v>
      </c>
      <c r="CD15" s="7">
        <v>46.634096412913223</v>
      </c>
      <c r="CE15" s="7">
        <v>43.535772328574915</v>
      </c>
      <c r="CF15" s="7">
        <v>43.690262165703267</v>
      </c>
      <c r="CG15" s="7">
        <v>49.390416972457594</v>
      </c>
      <c r="CH15" s="7"/>
      <c r="CI15" s="12">
        <v>36268</v>
      </c>
      <c r="CJ15" s="12">
        <v>39640</v>
      </c>
      <c r="CK15" s="12">
        <v>40391</v>
      </c>
      <c r="CL15" s="12">
        <v>49788</v>
      </c>
      <c r="CM15" s="12">
        <v>47493</v>
      </c>
      <c r="CN15" s="12">
        <v>49008</v>
      </c>
      <c r="CO15" s="12"/>
      <c r="CP15" s="7">
        <v>26.95557963163597</v>
      </c>
      <c r="CQ15" s="7">
        <v>25.963149078726968</v>
      </c>
      <c r="CR15" s="7">
        <v>23.406279733587059</v>
      </c>
      <c r="CS15" s="7">
        <v>21.125287596737085</v>
      </c>
      <c r="CT15" s="7">
        <v>20.292207792207794</v>
      </c>
      <c r="CU15" s="7">
        <v>19.226996272317049</v>
      </c>
      <c r="CV15" s="7"/>
    </row>
    <row r="16" spans="1:100" x14ac:dyDescent="0.35">
      <c r="A16" s="6">
        <v>207500</v>
      </c>
      <c r="B16" s="9" t="s">
        <v>1313</v>
      </c>
      <c r="C16" s="12">
        <v>50</v>
      </c>
      <c r="D16" s="12">
        <v>50</v>
      </c>
      <c r="E16" s="12">
        <v>50</v>
      </c>
      <c r="F16" s="12">
        <v>50</v>
      </c>
      <c r="G16" s="12">
        <v>50</v>
      </c>
      <c r="H16" s="12">
        <v>50</v>
      </c>
      <c r="I16" s="12"/>
      <c r="J16" s="7">
        <v>15811</v>
      </c>
      <c r="K16" s="7">
        <v>15673</v>
      </c>
      <c r="L16" s="7">
        <v>15451</v>
      </c>
      <c r="M16" s="7">
        <v>17318</v>
      </c>
      <c r="N16" s="7">
        <v>21548</v>
      </c>
      <c r="O16" s="7">
        <v>22337</v>
      </c>
      <c r="P16" s="7">
        <v>24893</v>
      </c>
      <c r="Q16" s="7"/>
      <c r="R16" s="12">
        <v>4385</v>
      </c>
      <c r="S16" s="12">
        <v>4523</v>
      </c>
      <c r="T16" s="12">
        <v>4422</v>
      </c>
      <c r="U16" s="12">
        <v>4582</v>
      </c>
      <c r="V16" s="12">
        <v>4683</v>
      </c>
      <c r="W16" s="12">
        <v>5198</v>
      </c>
      <c r="X16" s="12">
        <v>5593</v>
      </c>
      <c r="Y16" s="12"/>
      <c r="Z16" s="7">
        <v>77.686420846246278</v>
      </c>
      <c r="AA16" s="7">
        <v>80.412173802080005</v>
      </c>
      <c r="AB16" s="7">
        <v>83.37971652320239</v>
      </c>
      <c r="AC16" s="7">
        <v>85.229241251876658</v>
      </c>
      <c r="AD16" s="7">
        <v>72.916279933172461</v>
      </c>
      <c r="AE16" s="7">
        <v>76.541164883377348</v>
      </c>
      <c r="AF16" s="7">
        <v>76.603864540232195</v>
      </c>
      <c r="AG16" s="7"/>
      <c r="AH16" s="12">
        <v>35.699747618659941</v>
      </c>
      <c r="AI16" s="12">
        <v>35.888280568118702</v>
      </c>
      <c r="AJ16" s="12">
        <v>34.324303345494059</v>
      </c>
      <c r="AK16" s="12">
        <v>31.043360433604335</v>
      </c>
      <c r="AL16" s="12">
        <v>29.805244399185337</v>
      </c>
      <c r="AM16" s="12">
        <v>30.40299467742879</v>
      </c>
      <c r="AN16" s="12">
        <v>29.330326708269965</v>
      </c>
      <c r="AO16" s="12"/>
      <c r="AP16" s="7">
        <v>45.95365216955404</v>
      </c>
      <c r="AQ16" s="7">
        <v>44.630407152592589</v>
      </c>
      <c r="AR16" s="7">
        <v>41.16625095018464</v>
      </c>
      <c r="AS16" s="7">
        <v>36.423368291948506</v>
      </c>
      <c r="AT16" s="7">
        <v>40.87598054440209</v>
      </c>
      <c r="AU16" s="7">
        <v>39.721102656005549</v>
      </c>
      <c r="AV16" s="7">
        <v>38.288312064028752</v>
      </c>
      <c r="AW16" s="7"/>
      <c r="AX16" s="12">
        <v>26</v>
      </c>
      <c r="AY16" s="12">
        <v>26</v>
      </c>
      <c r="AZ16" s="12">
        <v>26</v>
      </c>
      <c r="BA16" s="12"/>
      <c r="BB16" s="7">
        <v>1220</v>
      </c>
      <c r="BC16" s="7">
        <v>1220</v>
      </c>
      <c r="BD16" s="7">
        <v>1238</v>
      </c>
      <c r="BE16" s="7"/>
      <c r="BF16" s="12">
        <v>100</v>
      </c>
      <c r="BG16" s="12">
        <v>100</v>
      </c>
      <c r="BH16" s="12">
        <v>100</v>
      </c>
      <c r="BI16" s="12">
        <v>73</v>
      </c>
      <c r="BJ16" s="12">
        <v>78</v>
      </c>
      <c r="BK16" s="12">
        <v>68</v>
      </c>
      <c r="BL16" s="12">
        <v>63</v>
      </c>
      <c r="BM16" s="12"/>
      <c r="BN16" s="7">
        <v>4</v>
      </c>
      <c r="BO16" s="7">
        <v>5</v>
      </c>
      <c r="BP16" s="7">
        <v>0</v>
      </c>
      <c r="BQ16" s="7">
        <v>1</v>
      </c>
      <c r="BR16" s="7">
        <v>1</v>
      </c>
      <c r="BS16" s="7">
        <v>1</v>
      </c>
      <c r="BT16" s="7"/>
      <c r="BU16" s="12">
        <v>12759.511863743144</v>
      </c>
      <c r="BV16" s="12">
        <v>12464.695218041365</v>
      </c>
      <c r="BW16" s="12">
        <v>10669.053954699295</v>
      </c>
      <c r="BX16" s="12">
        <v>11357.58096848578</v>
      </c>
      <c r="BY16" s="12">
        <v>8248.9844681884424</v>
      </c>
      <c r="BZ16" s="12">
        <v>9105.7617092119872</v>
      </c>
      <c r="CA16" s="11"/>
      <c r="CB16" s="7">
        <v>30.878157996347948</v>
      </c>
      <c r="CC16" s="7">
        <v>34.368948629394453</v>
      </c>
      <c r="CD16" s="7">
        <v>42.190821046036355</v>
      </c>
      <c r="CE16" s="7">
        <v>41.097006465743</v>
      </c>
      <c r="CF16" s="7">
        <v>51.285371362261522</v>
      </c>
      <c r="CG16" s="7">
        <v>49.297791622101158</v>
      </c>
      <c r="CH16" s="7"/>
      <c r="CI16" s="12">
        <v>2566</v>
      </c>
      <c r="CJ16" s="12">
        <v>2650</v>
      </c>
      <c r="CK16" s="12">
        <v>2722</v>
      </c>
      <c r="CL16" s="12">
        <v>3724</v>
      </c>
      <c r="CM16" s="12">
        <v>67282</v>
      </c>
      <c r="CN16" s="12">
        <v>65167</v>
      </c>
      <c r="CO16" s="12"/>
      <c r="CP16" s="7">
        <v>26.703210649960845</v>
      </c>
      <c r="CQ16" s="7">
        <v>25.841016695738848</v>
      </c>
      <c r="CR16" s="7">
        <v>24.10830512887269</v>
      </c>
      <c r="CS16" s="7">
        <v>22.495516269536253</v>
      </c>
      <c r="CT16" s="7">
        <v>21.588149587178243</v>
      </c>
      <c r="CU16" s="7">
        <v>19.46725860155383</v>
      </c>
      <c r="CV16" s="7"/>
    </row>
    <row r="17" spans="1:100" x14ac:dyDescent="0.35">
      <c r="A17" s="6">
        <v>218663</v>
      </c>
      <c r="B17" s="9" t="s">
        <v>1342</v>
      </c>
      <c r="C17" s="12">
        <v>65</v>
      </c>
      <c r="D17" s="12">
        <v>65</v>
      </c>
      <c r="E17" s="12">
        <v>65</v>
      </c>
      <c r="F17" s="12">
        <v>65</v>
      </c>
      <c r="G17" s="12">
        <v>65</v>
      </c>
      <c r="H17" s="12">
        <v>65</v>
      </c>
      <c r="I17" s="12"/>
      <c r="J17" s="7">
        <v>30889</v>
      </c>
      <c r="K17" s="7">
        <v>31268</v>
      </c>
      <c r="L17" s="7">
        <v>34957</v>
      </c>
      <c r="M17" s="7">
        <v>42045</v>
      </c>
      <c r="N17" s="7">
        <v>42188</v>
      </c>
      <c r="O17" s="7">
        <v>46682</v>
      </c>
      <c r="P17" s="7">
        <v>52703</v>
      </c>
      <c r="Q17" s="7"/>
      <c r="R17" s="12">
        <v>5854</v>
      </c>
      <c r="S17" s="12">
        <v>6286</v>
      </c>
      <c r="T17" s="12">
        <v>5742</v>
      </c>
      <c r="U17" s="12">
        <v>6174</v>
      </c>
      <c r="V17" s="12">
        <v>6574</v>
      </c>
      <c r="W17" s="12">
        <v>7319</v>
      </c>
      <c r="X17" s="12">
        <v>7272</v>
      </c>
      <c r="Y17" s="12"/>
      <c r="Z17" s="7">
        <v>63.064521350642622</v>
      </c>
      <c r="AA17" s="7">
        <v>68.645260330049894</v>
      </c>
      <c r="AB17" s="7">
        <v>68.35254741539606</v>
      </c>
      <c r="AC17" s="7">
        <v>61.562611487691754</v>
      </c>
      <c r="AD17" s="7">
        <v>64.051389020574561</v>
      </c>
      <c r="AE17" s="7">
        <v>61.492652414206759</v>
      </c>
      <c r="AF17" s="7">
        <v>60.150276075365724</v>
      </c>
      <c r="AG17" s="7"/>
      <c r="AH17" s="12">
        <v>30.051334702258725</v>
      </c>
      <c r="AI17" s="12">
        <v>29.286246738725307</v>
      </c>
      <c r="AJ17" s="12">
        <v>24.031137524064619</v>
      </c>
      <c r="AK17" s="12">
        <v>23.852573018080665</v>
      </c>
      <c r="AL17" s="12">
        <v>24.328325068462732</v>
      </c>
      <c r="AM17" s="12">
        <v>25.496411899951234</v>
      </c>
      <c r="AN17" s="12">
        <v>22.939339453014103</v>
      </c>
      <c r="AO17" s="12"/>
      <c r="AP17" s="7">
        <v>47.651728830496396</v>
      </c>
      <c r="AQ17" s="7">
        <v>42.663173827174006</v>
      </c>
      <c r="AR17" s="7">
        <v>35.157632645380716</v>
      </c>
      <c r="AS17" s="7">
        <v>38.745226106676</v>
      </c>
      <c r="AT17" s="7">
        <v>37.982509732377537</v>
      </c>
      <c r="AU17" s="7">
        <v>41.462533975946606</v>
      </c>
      <c r="AV17" s="7">
        <v>38.136715157004581</v>
      </c>
      <c r="AW17" s="7"/>
      <c r="AX17" s="12">
        <v>29</v>
      </c>
      <c r="AY17" s="12">
        <v>29</v>
      </c>
      <c r="AZ17" s="12">
        <v>29</v>
      </c>
      <c r="BA17" s="12"/>
      <c r="BB17" s="7">
        <v>1280</v>
      </c>
      <c r="BC17" s="7">
        <v>1270</v>
      </c>
      <c r="BD17" s="7">
        <v>1270</v>
      </c>
      <c r="BE17" s="7"/>
      <c r="BF17" s="12">
        <v>99</v>
      </c>
      <c r="BG17" s="12">
        <v>100</v>
      </c>
      <c r="BH17" s="12">
        <v>99</v>
      </c>
      <c r="BI17" s="12">
        <v>64</v>
      </c>
      <c r="BJ17" s="12">
        <v>50</v>
      </c>
      <c r="BK17" s="12">
        <v>49</v>
      </c>
      <c r="BL17" s="12">
        <v>44</v>
      </c>
      <c r="BM17" s="12"/>
      <c r="BN17" s="7">
        <v>5</v>
      </c>
      <c r="BO17" s="7">
        <v>6</v>
      </c>
      <c r="BP17" s="7">
        <v>5</v>
      </c>
      <c r="BQ17" s="7">
        <v>2</v>
      </c>
      <c r="BR17" s="7">
        <v>5</v>
      </c>
      <c r="BS17" s="7">
        <v>6</v>
      </c>
      <c r="BT17" s="7"/>
      <c r="BU17" s="12">
        <v>12126.705146178834</v>
      </c>
      <c r="BV17" s="12">
        <v>13433.058576206404</v>
      </c>
      <c r="BW17" s="12">
        <v>12446.562504359959</v>
      </c>
      <c r="BX17" s="12">
        <v>12688.968369829687</v>
      </c>
      <c r="BY17" s="12">
        <v>12476.497365615962</v>
      </c>
      <c r="BZ17" s="12">
        <v>12650.249150594997</v>
      </c>
      <c r="CA17" s="11"/>
      <c r="CB17" s="7">
        <v>13.784657987012041</v>
      </c>
      <c r="CC17" s="7">
        <v>13.050134788814937</v>
      </c>
      <c r="CD17" s="7">
        <v>14.747236195786472</v>
      </c>
      <c r="CE17" s="7">
        <v>13.08687655942845</v>
      </c>
      <c r="CF17" s="7">
        <v>14.54219728200801</v>
      </c>
      <c r="CG17" s="7">
        <v>13.886122592466826</v>
      </c>
      <c r="CH17" s="7"/>
      <c r="CI17" s="12">
        <v>18178</v>
      </c>
      <c r="CJ17" s="12">
        <v>17179</v>
      </c>
      <c r="CK17" s="12">
        <v>16855</v>
      </c>
      <c r="CL17" s="12">
        <v>20763</v>
      </c>
      <c r="CM17" s="12">
        <v>18372</v>
      </c>
      <c r="CN17" s="12">
        <v>19545</v>
      </c>
      <c r="CO17" s="12"/>
      <c r="CP17" s="7">
        <v>29.440930073516842</v>
      </c>
      <c r="CQ17" s="7">
        <v>26.692148431278866</v>
      </c>
      <c r="CR17" s="7">
        <v>28.461806766655041</v>
      </c>
      <c r="CS17" s="7">
        <v>26.991078669910788</v>
      </c>
      <c r="CT17" s="7">
        <v>26.937718897517893</v>
      </c>
      <c r="CU17" s="7">
        <v>25.824100670222951</v>
      </c>
      <c r="CV17" s="7"/>
    </row>
    <row r="18" spans="1:100" x14ac:dyDescent="0.35">
      <c r="A18" s="6">
        <v>221999</v>
      </c>
      <c r="B18" s="9" t="s">
        <v>1395</v>
      </c>
      <c r="C18" s="12">
        <v>50</v>
      </c>
      <c r="D18" s="12">
        <v>50</v>
      </c>
      <c r="E18" s="12">
        <v>50</v>
      </c>
      <c r="F18" s="12">
        <v>50</v>
      </c>
      <c r="G18" s="12">
        <v>50</v>
      </c>
      <c r="H18" s="12">
        <v>50</v>
      </c>
      <c r="I18" s="12"/>
      <c r="J18" s="7">
        <v>34313</v>
      </c>
      <c r="K18" s="7">
        <v>37310</v>
      </c>
      <c r="L18" s="7">
        <v>36646</v>
      </c>
      <c r="M18" s="7">
        <v>47152</v>
      </c>
      <c r="N18" s="7">
        <v>46377</v>
      </c>
      <c r="O18" s="7">
        <v>45313</v>
      </c>
      <c r="P18" s="7">
        <v>45409</v>
      </c>
      <c r="Q18" s="7"/>
      <c r="R18" s="12">
        <v>1602</v>
      </c>
      <c r="S18" s="12">
        <v>1604</v>
      </c>
      <c r="T18" s="12">
        <v>1698</v>
      </c>
      <c r="U18" s="12">
        <v>1626</v>
      </c>
      <c r="V18" s="12">
        <v>1619</v>
      </c>
      <c r="W18" s="12">
        <v>1622</v>
      </c>
      <c r="X18" s="12">
        <v>1630</v>
      </c>
      <c r="Y18" s="12"/>
      <c r="Z18" s="7">
        <v>9.6115175006557276</v>
      </c>
      <c r="AA18" s="7">
        <v>9.1181988742964357</v>
      </c>
      <c r="AB18" s="7">
        <v>11.622005130164274</v>
      </c>
      <c r="AC18" s="7">
        <v>7.1428571428571423</v>
      </c>
      <c r="AD18" s="7">
        <v>6.6692541561549916</v>
      </c>
      <c r="AE18" s="7">
        <v>6.2763445368878692</v>
      </c>
      <c r="AF18" s="7">
        <v>5.8622739985465442</v>
      </c>
      <c r="AG18" s="7"/>
      <c r="AH18" s="12">
        <v>48.574893875075801</v>
      </c>
      <c r="AI18" s="12">
        <v>47.148736037624928</v>
      </c>
      <c r="AJ18" s="12">
        <v>39.868513735618691</v>
      </c>
      <c r="AK18" s="12">
        <v>48.277909738717341</v>
      </c>
      <c r="AL18" s="12">
        <v>52.344002586485615</v>
      </c>
      <c r="AM18" s="12">
        <v>57.0323488045007</v>
      </c>
      <c r="AN18" s="12">
        <v>61.232156273478587</v>
      </c>
      <c r="AO18" s="12"/>
      <c r="AP18" s="7">
        <v>505.38215085975622</v>
      </c>
      <c r="AQ18" s="7">
        <v>517.08387465131864</v>
      </c>
      <c r="AR18" s="7">
        <v>343.04333279067447</v>
      </c>
      <c r="AS18" s="7">
        <v>675.89073634204283</v>
      </c>
      <c r="AT18" s="7">
        <v>784.85541802568491</v>
      </c>
      <c r="AU18" s="7">
        <v>908.68734928914921</v>
      </c>
      <c r="AV18" s="7">
        <v>1044.5120151098381</v>
      </c>
      <c r="AW18" s="7"/>
      <c r="AX18" s="12">
        <v>35</v>
      </c>
      <c r="AY18" s="12">
        <v>35</v>
      </c>
      <c r="AZ18" s="12">
        <v>35</v>
      </c>
      <c r="BA18" s="12"/>
      <c r="BB18" s="7">
        <v>1530</v>
      </c>
      <c r="BC18" s="7">
        <v>1540</v>
      </c>
      <c r="BD18" s="7">
        <v>1540</v>
      </c>
      <c r="BE18" s="7"/>
      <c r="BF18" s="12">
        <v>100</v>
      </c>
      <c r="BG18" s="12">
        <v>100</v>
      </c>
      <c r="BH18" s="12">
        <v>100</v>
      </c>
      <c r="BI18" s="12">
        <v>56.999999999999993</v>
      </c>
      <c r="BJ18" s="12">
        <v>61</v>
      </c>
      <c r="BK18" s="12">
        <v>51</v>
      </c>
      <c r="BL18" s="12">
        <v>52</v>
      </c>
      <c r="BM18" s="12"/>
      <c r="BN18" s="7">
        <v>32</v>
      </c>
      <c r="BO18" s="7">
        <v>33</v>
      </c>
      <c r="BP18" s="7">
        <v>30</v>
      </c>
      <c r="BQ18" s="7">
        <v>31</v>
      </c>
      <c r="BR18" s="7">
        <v>30</v>
      </c>
      <c r="BS18" s="7">
        <v>30</v>
      </c>
      <c r="BT18" s="7"/>
      <c r="BU18" s="12">
        <v>23268.524672079951</v>
      </c>
      <c r="BV18" s="12">
        <v>24198.574547723019</v>
      </c>
      <c r="BW18" s="12">
        <v>24715.965150620203</v>
      </c>
      <c r="BX18" s="12">
        <v>23891.600369458127</v>
      </c>
      <c r="BY18" s="12">
        <v>24495.522572665428</v>
      </c>
      <c r="BZ18" s="12">
        <v>23361.682520074119</v>
      </c>
      <c r="CA18" s="11"/>
      <c r="CB18" s="7">
        <v>53.291061763128411</v>
      </c>
      <c r="CC18" s="7">
        <v>53.526839739345078</v>
      </c>
      <c r="CD18" s="7">
        <v>54.363223991616749</v>
      </c>
      <c r="CE18" s="7">
        <v>58.059894727630294</v>
      </c>
      <c r="CF18" s="7">
        <v>59.409553634477653</v>
      </c>
      <c r="CG18" s="7">
        <v>63.46654596053839</v>
      </c>
      <c r="CH18" s="7"/>
      <c r="CI18" s="12">
        <v>395984</v>
      </c>
      <c r="CJ18" s="12">
        <v>528920</v>
      </c>
      <c r="CK18" s="12">
        <v>572251</v>
      </c>
      <c r="CL18" s="12">
        <v>870798</v>
      </c>
      <c r="CM18" s="12">
        <v>813621</v>
      </c>
      <c r="CN18" s="12">
        <v>776288</v>
      </c>
      <c r="CO18" s="12"/>
      <c r="CP18" s="7">
        <v>20.487195502810742</v>
      </c>
      <c r="CQ18" s="7">
        <v>21.522145976294446</v>
      </c>
      <c r="CR18" s="7">
        <v>22.090962787950385</v>
      </c>
      <c r="CS18" s="7">
        <v>23.891625615763548</v>
      </c>
      <c r="CT18" s="7">
        <v>24.118738404452689</v>
      </c>
      <c r="CU18" s="7">
        <v>25.44780728844966</v>
      </c>
      <c r="CV18" s="7"/>
    </row>
    <row r="19" spans="1:100" s="35" customFormat="1" ht="23" customHeight="1" x14ac:dyDescent="0.35">
      <c r="B19" s="46" t="s">
        <v>1909</v>
      </c>
      <c r="C19" s="46"/>
      <c r="D19" s="46"/>
      <c r="E19" s="4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CB19" s="36"/>
      <c r="CC19" s="36"/>
      <c r="CD19" s="36"/>
      <c r="CE19" s="36"/>
      <c r="CF19" s="36"/>
      <c r="CG19" s="36"/>
      <c r="CH19" s="36"/>
      <c r="CI19" s="36"/>
      <c r="CJ19" s="36"/>
      <c r="CK19" s="36"/>
      <c r="CL19" s="36"/>
      <c r="CM19" s="36"/>
      <c r="CN19" s="36"/>
      <c r="CO19" s="36"/>
      <c r="CP19" s="36"/>
      <c r="CQ19" s="36"/>
      <c r="CR19" s="36"/>
      <c r="CS19" s="36"/>
      <c r="CT19" s="36"/>
      <c r="CU19" s="36"/>
      <c r="CV19" s="36"/>
    </row>
    <row r="22" spans="1:100" x14ac:dyDescent="0.35">
      <c r="F22" s="6" t="s">
        <v>1903</v>
      </c>
    </row>
  </sheetData>
  <autoFilter ref="A2:CV18" xr:uid="{A21B7EB3-9F41-4B81-BACA-729FBD271A52}"/>
  <mergeCells count="15">
    <mergeCell ref="B19:E19"/>
    <mergeCell ref="CI1:CO1"/>
    <mergeCell ref="CP1:CV1"/>
    <mergeCell ref="C1:I1"/>
    <mergeCell ref="J1:Q1"/>
    <mergeCell ref="AH1:AO1"/>
    <mergeCell ref="Z1:AG1"/>
    <mergeCell ref="AX1:BA1"/>
    <mergeCell ref="BF1:BM1"/>
    <mergeCell ref="BN1:BT1"/>
    <mergeCell ref="BU1:CA1"/>
    <mergeCell ref="CB1:CH1"/>
    <mergeCell ref="R1:Y1"/>
    <mergeCell ref="AP1:AW1"/>
    <mergeCell ref="BB1:BE1"/>
  </mergeCells>
  <hyperlinks>
    <hyperlink ref="B19" r:id="rId1" display="https://creativecommons.org/licenses/by/4.0/" xr:uid="{3D7825A9-CA5C-43E6-B8AD-054593EAD808}"/>
  </hyperlinks>
  <pageMargins left="0.7" right="0.7" top="0.75" bottom="0.75" header="0.3" footer="0.3"/>
  <drawing r:id="rId2"/>
  <extLst>
    <ext xmlns:x14="http://schemas.microsoft.com/office/spreadsheetml/2009/9/main" uri="{05C60535-1F16-4fd2-B633-F4F36F0B64E0}">
      <x14:sparklineGroups xmlns:xm="http://schemas.microsoft.com/office/excel/2006/main">
        <x14:sparklineGroup manualMax="0" manualMin="0" displayEmptyCellsAs="gap" markers="1" high="1" xr2:uid="{211D437F-3836-4AAB-B0A0-00508604F2A8}">
          <x14:colorSeries rgb="FF376092"/>
          <x14:colorNegative rgb="FFD00000"/>
          <x14:colorAxis rgb="FF000000"/>
          <x14:colorMarkers rgb="FFFF0000"/>
          <x14:colorFirst rgb="FFD00000"/>
          <x14:colorLast rgb="FFD00000"/>
          <x14:colorHigh rgb="FFFF0000"/>
          <x14:colorLow rgb="FFD00000"/>
          <x14:sparklines>
            <x14:sparkline>
              <xm:f>TrendSparklines!BU3:BZ3</xm:f>
              <xm:sqref>CA3</xm:sqref>
            </x14:sparkline>
            <x14:sparkline>
              <xm:f>TrendSparklines!BU4:BZ4</xm:f>
              <xm:sqref>CA4</xm:sqref>
            </x14:sparkline>
            <x14:sparkline>
              <xm:f>TrendSparklines!BU5:BZ5</xm:f>
              <xm:sqref>CA5</xm:sqref>
            </x14:sparkline>
            <x14:sparkline>
              <xm:f>TrendSparklines!BU6:BZ6</xm:f>
              <xm:sqref>CA6</xm:sqref>
            </x14:sparkline>
            <x14:sparkline>
              <xm:f>TrendSparklines!BU7:BZ7</xm:f>
              <xm:sqref>CA7</xm:sqref>
            </x14:sparkline>
            <x14:sparkline>
              <xm:f>TrendSparklines!BU8:BZ8</xm:f>
              <xm:sqref>CA8</xm:sqref>
            </x14:sparkline>
            <x14:sparkline>
              <xm:f>TrendSparklines!BU9:BZ9</xm:f>
              <xm:sqref>CA9</xm:sqref>
            </x14:sparkline>
            <x14:sparkline>
              <xm:f>TrendSparklines!BU10:BZ10</xm:f>
              <xm:sqref>CA10</xm:sqref>
            </x14:sparkline>
            <x14:sparkline>
              <xm:f>TrendSparklines!BU11:BZ11</xm:f>
              <xm:sqref>CA11</xm:sqref>
            </x14:sparkline>
            <x14:sparkline>
              <xm:f>TrendSparklines!BU12:BZ12</xm:f>
              <xm:sqref>CA12</xm:sqref>
            </x14:sparkline>
            <x14:sparkline>
              <xm:f>TrendSparklines!BU13:BZ13</xm:f>
              <xm:sqref>CA13</xm:sqref>
            </x14:sparkline>
            <x14:sparkline>
              <xm:f>TrendSparklines!BU14:BZ14</xm:f>
              <xm:sqref>CA14</xm:sqref>
            </x14:sparkline>
            <x14:sparkline>
              <xm:f>TrendSparklines!BU15:BZ15</xm:f>
              <xm:sqref>CA15</xm:sqref>
            </x14:sparkline>
            <x14:sparkline>
              <xm:f>TrendSparklines!BU16:BZ16</xm:f>
              <xm:sqref>CA16</xm:sqref>
            </x14:sparkline>
            <x14:sparkline>
              <xm:f>TrendSparklines!BU17:BZ17</xm:f>
              <xm:sqref>CA17</xm:sqref>
            </x14:sparkline>
            <x14:sparkline>
              <xm:f>TrendSparklines!BU18:BZ18</xm:f>
              <xm:sqref>CA18</xm:sqref>
            </x14:sparkline>
          </x14:sparklines>
        </x14:sparklineGroup>
        <x14:sparklineGroup manualMax="0" manualMin="0" displayEmptyCellsAs="gap" markers="1" xr2:uid="{9D55E34D-7DA0-4486-A17E-D23BDB629BFF}">
          <x14:colorSeries rgb="FF376092"/>
          <x14:colorNegative rgb="FFD00000"/>
          <x14:colorAxis rgb="FF000000"/>
          <x14:colorMarkers rgb="FFFF0000"/>
          <x14:colorFirst rgb="FFD00000"/>
          <x14:colorLast rgb="FFD00000"/>
          <x14:colorHigh rgb="FFD00000"/>
          <x14:colorLow rgb="FFD00000"/>
          <x14:sparklines>
            <x14:sparkline>
              <xm:f>TrendSparklines!CB3:CG3</xm:f>
              <xm:sqref>CH3</xm:sqref>
            </x14:sparkline>
            <x14:sparkline>
              <xm:f>TrendSparklines!CB4:CG4</xm:f>
              <xm:sqref>CH4</xm:sqref>
            </x14:sparkline>
            <x14:sparkline>
              <xm:f>TrendSparklines!CB5:CG5</xm:f>
              <xm:sqref>CH5</xm:sqref>
            </x14:sparkline>
            <x14:sparkline>
              <xm:f>TrendSparklines!CB6:CG6</xm:f>
              <xm:sqref>CH6</xm:sqref>
            </x14:sparkline>
            <x14:sparkline>
              <xm:f>TrendSparklines!CB7:CG7</xm:f>
              <xm:sqref>CH7</xm:sqref>
            </x14:sparkline>
            <x14:sparkline>
              <xm:f>TrendSparklines!CB8:CG8</xm:f>
              <xm:sqref>CH8</xm:sqref>
            </x14:sparkline>
            <x14:sparkline>
              <xm:f>TrendSparklines!CB9:CG9</xm:f>
              <xm:sqref>CH9</xm:sqref>
            </x14:sparkline>
            <x14:sparkline>
              <xm:f>TrendSparklines!CB10:CG10</xm:f>
              <xm:sqref>CH10</xm:sqref>
            </x14:sparkline>
            <x14:sparkline>
              <xm:f>TrendSparklines!CB11:CG11</xm:f>
              <xm:sqref>CH11</xm:sqref>
            </x14:sparkline>
            <x14:sparkline>
              <xm:f>TrendSparklines!CB12:CG12</xm:f>
              <xm:sqref>CH12</xm:sqref>
            </x14:sparkline>
            <x14:sparkline>
              <xm:f>TrendSparklines!CB13:CG13</xm:f>
              <xm:sqref>CH13</xm:sqref>
            </x14:sparkline>
            <x14:sparkline>
              <xm:f>TrendSparklines!CB14:CG14</xm:f>
              <xm:sqref>CH14</xm:sqref>
            </x14:sparkline>
            <x14:sparkline>
              <xm:f>TrendSparklines!CB15:CG15</xm:f>
              <xm:sqref>CH15</xm:sqref>
            </x14:sparkline>
            <x14:sparkline>
              <xm:f>TrendSparklines!CB16:CG16</xm:f>
              <xm:sqref>CH16</xm:sqref>
            </x14:sparkline>
            <x14:sparkline>
              <xm:f>TrendSparklines!CB17:CG17</xm:f>
              <xm:sqref>CH17</xm:sqref>
            </x14:sparkline>
            <x14:sparkline>
              <xm:f>TrendSparklines!CB18:CG18</xm:f>
              <xm:sqref>CH18</xm:sqref>
            </x14:sparkline>
          </x14:sparklines>
        </x14:sparklineGroup>
        <x14:sparklineGroup manualMax="0" manualMin="0" displayEmptyCellsAs="gap" markers="1" xr2:uid="{06E1CB8D-D6E1-45EF-823C-B28623A53C1E}">
          <x14:colorSeries rgb="FF376092"/>
          <x14:colorNegative rgb="FFD00000"/>
          <x14:colorAxis rgb="FF000000"/>
          <x14:colorMarkers rgb="FFFF0000"/>
          <x14:colorFirst rgb="FFD00000"/>
          <x14:colorLast rgb="FFD00000"/>
          <x14:colorHigh rgb="FFD00000"/>
          <x14:colorLow rgb="FFD00000"/>
          <x14:sparklines>
            <x14:sparkline>
              <xm:f>TrendSparklines!CI3:CN3</xm:f>
              <xm:sqref>CO3</xm:sqref>
            </x14:sparkline>
            <x14:sparkline>
              <xm:f>TrendSparklines!CI4:CN4</xm:f>
              <xm:sqref>CO4</xm:sqref>
            </x14:sparkline>
            <x14:sparkline>
              <xm:f>TrendSparklines!CI5:CN5</xm:f>
              <xm:sqref>CO5</xm:sqref>
            </x14:sparkline>
            <x14:sparkline>
              <xm:f>TrendSparklines!CI6:CN6</xm:f>
              <xm:sqref>CO6</xm:sqref>
            </x14:sparkline>
            <x14:sparkline>
              <xm:f>TrendSparklines!CI7:CN7</xm:f>
              <xm:sqref>CO7</xm:sqref>
            </x14:sparkline>
            <x14:sparkline>
              <xm:f>TrendSparklines!CI8:CN8</xm:f>
              <xm:sqref>CO8</xm:sqref>
            </x14:sparkline>
            <x14:sparkline>
              <xm:f>TrendSparklines!CI9:CN9</xm:f>
              <xm:sqref>CO9</xm:sqref>
            </x14:sparkline>
            <x14:sparkline>
              <xm:f>TrendSparklines!CI10:CN10</xm:f>
              <xm:sqref>CO10</xm:sqref>
            </x14:sparkline>
            <x14:sparkline>
              <xm:f>TrendSparklines!CI11:CN11</xm:f>
              <xm:sqref>CO11</xm:sqref>
            </x14:sparkline>
            <x14:sparkline>
              <xm:f>TrendSparklines!CI12:CN12</xm:f>
              <xm:sqref>CO12</xm:sqref>
            </x14:sparkline>
            <x14:sparkline>
              <xm:f>TrendSparklines!CI13:CN13</xm:f>
              <xm:sqref>CO13</xm:sqref>
            </x14:sparkline>
            <x14:sparkline>
              <xm:f>TrendSparklines!CI14:CN14</xm:f>
              <xm:sqref>CO14</xm:sqref>
            </x14:sparkline>
            <x14:sparkline>
              <xm:f>TrendSparklines!CI15:CN15</xm:f>
              <xm:sqref>CO15</xm:sqref>
            </x14:sparkline>
            <x14:sparkline>
              <xm:f>TrendSparklines!CI16:CN16</xm:f>
              <xm:sqref>CO16</xm:sqref>
            </x14:sparkline>
            <x14:sparkline>
              <xm:f>TrendSparklines!CI17:CN17</xm:f>
              <xm:sqref>CO17</xm:sqref>
            </x14:sparkline>
            <x14:sparkline>
              <xm:f>TrendSparklines!CI18:CN18</xm:f>
              <xm:sqref>CO18</xm:sqref>
            </x14:sparkline>
          </x14:sparklines>
        </x14:sparklineGroup>
        <x14:sparklineGroup manualMax="0" manualMin="0" displayEmptyCellsAs="gap" markers="1" first="1" xr2:uid="{1E405C87-78B0-4760-8E70-FD9D606E1AE1}">
          <x14:colorSeries rgb="FF376092"/>
          <x14:colorNegative rgb="FFD00000"/>
          <x14:colorAxis rgb="FF000000"/>
          <x14:colorMarkers rgb="FFFF0000"/>
          <x14:colorFirst rgb="FFFF0000"/>
          <x14:colorLast rgb="FFD00000"/>
          <x14:colorHigh rgb="FFD00000"/>
          <x14:colorLow rgb="FFD00000"/>
          <x14:sparklines>
            <x14:sparkline>
              <xm:f>TrendSparklines!CP3:CU3</xm:f>
              <xm:sqref>CV3</xm:sqref>
            </x14:sparkline>
            <x14:sparkline>
              <xm:f>TrendSparklines!CP4:CU4</xm:f>
              <xm:sqref>CV4</xm:sqref>
            </x14:sparkline>
            <x14:sparkline>
              <xm:f>TrendSparklines!CP5:CU5</xm:f>
              <xm:sqref>CV5</xm:sqref>
            </x14:sparkline>
            <x14:sparkline>
              <xm:f>TrendSparklines!CP6:CU6</xm:f>
              <xm:sqref>CV6</xm:sqref>
            </x14:sparkline>
            <x14:sparkline>
              <xm:f>TrendSparklines!CP7:CU7</xm:f>
              <xm:sqref>CV7</xm:sqref>
            </x14:sparkline>
            <x14:sparkline>
              <xm:f>TrendSparklines!CP8:CU8</xm:f>
              <xm:sqref>CV8</xm:sqref>
            </x14:sparkline>
            <x14:sparkline>
              <xm:f>TrendSparklines!CP9:CU9</xm:f>
              <xm:sqref>CV9</xm:sqref>
            </x14:sparkline>
            <x14:sparkline>
              <xm:f>TrendSparklines!CP10:CU10</xm:f>
              <xm:sqref>CV10</xm:sqref>
            </x14:sparkline>
            <x14:sparkline>
              <xm:f>TrendSparklines!CP11:CU11</xm:f>
              <xm:sqref>CV11</xm:sqref>
            </x14:sparkline>
            <x14:sparkline>
              <xm:f>TrendSparklines!CP12:CU12</xm:f>
              <xm:sqref>CV12</xm:sqref>
            </x14:sparkline>
            <x14:sparkline>
              <xm:f>TrendSparklines!CP13:CU13</xm:f>
              <xm:sqref>CV13</xm:sqref>
            </x14:sparkline>
            <x14:sparkline>
              <xm:f>TrendSparklines!CP14:CU14</xm:f>
              <xm:sqref>CV14</xm:sqref>
            </x14:sparkline>
            <x14:sparkline>
              <xm:f>TrendSparklines!CP15:CU15</xm:f>
              <xm:sqref>CV15</xm:sqref>
            </x14:sparkline>
            <x14:sparkline>
              <xm:f>TrendSparklines!CP16:CU16</xm:f>
              <xm:sqref>CV16</xm:sqref>
            </x14:sparkline>
            <x14:sparkline>
              <xm:f>TrendSparklines!CP17:CU17</xm:f>
              <xm:sqref>CV17</xm:sqref>
            </x14:sparkline>
            <x14:sparkline>
              <xm:f>TrendSparklines!CP18:CU18</xm:f>
              <xm:sqref>CV18</xm:sqref>
            </x14:sparkline>
          </x14:sparklines>
        </x14:sparklineGroup>
        <x14:sparklineGroup manualMax="0" manualMin="0" displayEmptyCellsAs="gap" high="1" xr2:uid="{97BEBD33-9981-4E02-BB9D-D3E0570BF8E0}">
          <x14:colorSeries rgb="FF376092"/>
          <x14:colorNegative rgb="FFD00000"/>
          <x14:colorAxis rgb="FF000000"/>
          <x14:colorMarkers rgb="FFD00000"/>
          <x14:colorFirst rgb="FFD00000"/>
          <x14:colorLast rgb="FFD00000"/>
          <x14:colorHigh rgb="FFFF0000"/>
          <x14:colorLow rgb="FFD00000"/>
          <x14:sparklines>
            <x14:sparkline>
              <xm:f>TrendSparklines!BN3:BS3</xm:f>
              <xm:sqref>BT3</xm:sqref>
            </x14:sparkline>
            <x14:sparkline>
              <xm:f>TrendSparklines!BN4:BS4</xm:f>
              <xm:sqref>BT4</xm:sqref>
            </x14:sparkline>
            <x14:sparkline>
              <xm:f>TrendSparklines!BN5:BS5</xm:f>
              <xm:sqref>BT5</xm:sqref>
            </x14:sparkline>
            <x14:sparkline>
              <xm:f>TrendSparklines!BN6:BS6</xm:f>
              <xm:sqref>BT6</xm:sqref>
            </x14:sparkline>
            <x14:sparkline>
              <xm:f>TrendSparklines!BN7:BS7</xm:f>
              <xm:sqref>BT7</xm:sqref>
            </x14:sparkline>
            <x14:sparkline>
              <xm:f>TrendSparklines!BN8:BS8</xm:f>
              <xm:sqref>BT8</xm:sqref>
            </x14:sparkline>
            <x14:sparkline>
              <xm:f>TrendSparklines!BN9:BS9</xm:f>
              <xm:sqref>BT9</xm:sqref>
            </x14:sparkline>
            <x14:sparkline>
              <xm:f>TrendSparklines!BN10:BS10</xm:f>
              <xm:sqref>BT10</xm:sqref>
            </x14:sparkline>
            <x14:sparkline>
              <xm:f>TrendSparklines!BN11:BS11</xm:f>
              <xm:sqref>BT11</xm:sqref>
            </x14:sparkline>
            <x14:sparkline>
              <xm:f>TrendSparklines!BN12:BS12</xm:f>
              <xm:sqref>BT12</xm:sqref>
            </x14:sparkline>
            <x14:sparkline>
              <xm:f>TrendSparklines!BN13:BS13</xm:f>
              <xm:sqref>BT13</xm:sqref>
            </x14:sparkline>
            <x14:sparkline>
              <xm:f>TrendSparklines!BN14:BS14</xm:f>
              <xm:sqref>BT14</xm:sqref>
            </x14:sparkline>
            <x14:sparkline>
              <xm:f>TrendSparklines!BN15:BS15</xm:f>
              <xm:sqref>BT15</xm:sqref>
            </x14:sparkline>
            <x14:sparkline>
              <xm:f>TrendSparklines!BN16:BS16</xm:f>
              <xm:sqref>BT16</xm:sqref>
            </x14:sparkline>
            <x14:sparkline>
              <xm:f>TrendSparklines!BN17:BS17</xm:f>
              <xm:sqref>BT17</xm:sqref>
            </x14:sparkline>
            <x14:sparkline>
              <xm:f>TrendSparklines!BN18:BS18</xm:f>
              <xm:sqref>BT18</xm:sqref>
            </x14:sparkline>
          </x14:sparklines>
        </x14:sparklineGroup>
        <x14:sparklineGroup manualMax="0" manualMin="0" displayEmptyCellsAs="gap" markers="1" xr2:uid="{FDFD75B5-C062-4CA5-BB4C-EB40D28A0F99}">
          <x14:colorSeries rgb="FF376092"/>
          <x14:colorNegative rgb="FFD00000"/>
          <x14:colorAxis rgb="FF000000"/>
          <x14:colorMarkers rgb="FFFF0000"/>
          <x14:colorFirst rgb="FFD00000"/>
          <x14:colorLast rgb="FFD00000"/>
          <x14:colorHigh rgb="FFD00000"/>
          <x14:colorLow rgb="FFD00000"/>
          <x14:sparklines>
            <x14:sparkline>
              <xm:f>TrendSparklines!BF3:BL3</xm:f>
              <xm:sqref>BM3</xm:sqref>
            </x14:sparkline>
            <x14:sparkline>
              <xm:f>TrendSparklines!BF4:BL4</xm:f>
              <xm:sqref>BM4</xm:sqref>
            </x14:sparkline>
            <x14:sparkline>
              <xm:f>TrendSparklines!BF5:BL5</xm:f>
              <xm:sqref>BM5</xm:sqref>
            </x14:sparkline>
            <x14:sparkline>
              <xm:f>TrendSparklines!BF6:BL6</xm:f>
              <xm:sqref>BM6</xm:sqref>
            </x14:sparkline>
            <x14:sparkline>
              <xm:f>TrendSparklines!BF7:BL7</xm:f>
              <xm:sqref>BM7</xm:sqref>
            </x14:sparkline>
            <x14:sparkline>
              <xm:f>TrendSparklines!BF8:BL8</xm:f>
              <xm:sqref>BM8</xm:sqref>
            </x14:sparkline>
            <x14:sparkline>
              <xm:f>TrendSparklines!BF9:BL9</xm:f>
              <xm:sqref>BM9</xm:sqref>
            </x14:sparkline>
            <x14:sparkline>
              <xm:f>TrendSparklines!BF10:BL10</xm:f>
              <xm:sqref>BM10</xm:sqref>
            </x14:sparkline>
            <x14:sparkline>
              <xm:f>TrendSparklines!BF11:BL11</xm:f>
              <xm:sqref>BM11</xm:sqref>
            </x14:sparkline>
            <x14:sparkline>
              <xm:f>TrendSparklines!BF12:BL12</xm:f>
              <xm:sqref>BM12</xm:sqref>
            </x14:sparkline>
            <x14:sparkline>
              <xm:f>TrendSparklines!BF13:BL13</xm:f>
              <xm:sqref>BM13</xm:sqref>
            </x14:sparkline>
            <x14:sparkline>
              <xm:f>TrendSparklines!BF14:BL14</xm:f>
              <xm:sqref>BM14</xm:sqref>
            </x14:sparkline>
            <x14:sparkline>
              <xm:f>TrendSparklines!BF15:BL15</xm:f>
              <xm:sqref>BM15</xm:sqref>
            </x14:sparkline>
            <x14:sparkline>
              <xm:f>TrendSparklines!BF16:BL16</xm:f>
              <xm:sqref>BM16</xm:sqref>
            </x14:sparkline>
            <x14:sparkline>
              <xm:f>TrendSparklines!BF17:BL17</xm:f>
              <xm:sqref>BM17</xm:sqref>
            </x14:sparkline>
            <x14:sparkline>
              <xm:f>TrendSparklines!BF18:BL18</xm:f>
              <xm:sqref>BM18</xm:sqref>
            </x14:sparkline>
          </x14:sparklines>
        </x14:sparklineGroup>
        <x14:sparklineGroup manualMax="0" manualMin="0" displayEmptyCellsAs="gap" markers="1" xr2:uid="{74EB7A3B-8F60-4DC5-A3D6-8D298F162786}">
          <x14:colorSeries rgb="FF376092"/>
          <x14:colorNegative rgb="FFD00000"/>
          <x14:colorAxis rgb="FF000000"/>
          <x14:colorMarkers rgb="FFFF0000"/>
          <x14:colorFirst rgb="FFD00000"/>
          <x14:colorLast rgb="FFD00000"/>
          <x14:colorHigh rgb="FFD00000"/>
          <x14:colorLow rgb="FFD00000"/>
          <x14:sparklines>
            <x14:sparkline>
              <xm:f>TrendSparklines!BB3:BD3</xm:f>
              <xm:sqref>BE3</xm:sqref>
            </x14:sparkline>
            <x14:sparkline>
              <xm:f>TrendSparklines!BB4:BD4</xm:f>
              <xm:sqref>BE4</xm:sqref>
            </x14:sparkline>
            <x14:sparkline>
              <xm:f>TrendSparklines!BB5:BD5</xm:f>
              <xm:sqref>BE5</xm:sqref>
            </x14:sparkline>
            <x14:sparkline>
              <xm:f>TrendSparklines!BB6:BD6</xm:f>
              <xm:sqref>BE6</xm:sqref>
            </x14:sparkline>
            <x14:sparkline>
              <xm:f>TrendSparklines!BB7:BD7</xm:f>
              <xm:sqref>BE7</xm:sqref>
            </x14:sparkline>
            <x14:sparkline>
              <xm:f>TrendSparklines!BB8:BD8</xm:f>
              <xm:sqref>BE8</xm:sqref>
            </x14:sparkline>
            <x14:sparkline>
              <xm:f>TrendSparklines!BB9:BD9</xm:f>
              <xm:sqref>BE9</xm:sqref>
            </x14:sparkline>
            <x14:sparkline>
              <xm:f>TrendSparklines!BB10:BD10</xm:f>
              <xm:sqref>BE10</xm:sqref>
            </x14:sparkline>
            <x14:sparkline>
              <xm:f>TrendSparklines!BB11:BD11</xm:f>
              <xm:sqref>BE11</xm:sqref>
            </x14:sparkline>
            <x14:sparkline>
              <xm:f>TrendSparklines!BB12:BD12</xm:f>
              <xm:sqref>BE12</xm:sqref>
            </x14:sparkline>
            <x14:sparkline>
              <xm:f>TrendSparklines!BB13:BD13</xm:f>
              <xm:sqref>BE13</xm:sqref>
            </x14:sparkline>
            <x14:sparkline>
              <xm:f>TrendSparklines!BB14:BD14</xm:f>
              <xm:sqref>BE14</xm:sqref>
            </x14:sparkline>
            <x14:sparkline>
              <xm:f>TrendSparklines!BB15:BD15</xm:f>
              <xm:sqref>BE15</xm:sqref>
            </x14:sparkline>
            <x14:sparkline>
              <xm:f>TrendSparklines!BB16:BD16</xm:f>
              <xm:sqref>BE16</xm:sqref>
            </x14:sparkline>
            <x14:sparkline>
              <xm:f>TrendSparklines!BB17:BD17</xm:f>
              <xm:sqref>BE17</xm:sqref>
            </x14:sparkline>
            <x14:sparkline>
              <xm:f>TrendSparklines!BB18:BD18</xm:f>
              <xm:sqref>BE18</xm:sqref>
            </x14:sparkline>
          </x14:sparklines>
        </x14:sparklineGroup>
        <x14:sparklineGroup manualMax="0" manualMin="0" displayEmptyCellsAs="gap" markers="1" xr2:uid="{4DCB0047-32AD-451A-A8F4-DC4601122EE2}">
          <x14:colorSeries rgb="FF376092"/>
          <x14:colorNegative rgb="FFD00000"/>
          <x14:colorAxis rgb="FF000000"/>
          <x14:colorMarkers rgb="FFFF0000"/>
          <x14:colorFirst rgb="FFD00000"/>
          <x14:colorLast rgb="FFD00000"/>
          <x14:colorHigh rgb="FFD00000"/>
          <x14:colorLow rgb="FFD00000"/>
          <x14:sparklines>
            <x14:sparkline>
              <xm:f>TrendSparklines!AX3:AZ3</xm:f>
              <xm:sqref>BA3</xm:sqref>
            </x14:sparkline>
            <x14:sparkline>
              <xm:f>TrendSparklines!AX4:AZ4</xm:f>
              <xm:sqref>BA4</xm:sqref>
            </x14:sparkline>
            <x14:sparkline>
              <xm:f>TrendSparklines!AX5:AZ5</xm:f>
              <xm:sqref>BA5</xm:sqref>
            </x14:sparkline>
            <x14:sparkline>
              <xm:f>TrendSparklines!AX6:AZ6</xm:f>
              <xm:sqref>BA6</xm:sqref>
            </x14:sparkline>
            <x14:sparkline>
              <xm:f>TrendSparklines!AX7:AZ7</xm:f>
              <xm:sqref>BA7</xm:sqref>
            </x14:sparkline>
            <x14:sparkline>
              <xm:f>TrendSparklines!AX8:AZ8</xm:f>
              <xm:sqref>BA8</xm:sqref>
            </x14:sparkline>
            <x14:sparkline>
              <xm:f>TrendSparklines!AX9:AZ9</xm:f>
              <xm:sqref>BA9</xm:sqref>
            </x14:sparkline>
            <x14:sparkline>
              <xm:f>TrendSparklines!AX10:AZ10</xm:f>
              <xm:sqref>BA10</xm:sqref>
            </x14:sparkline>
            <x14:sparkline>
              <xm:f>TrendSparklines!AX11:AZ11</xm:f>
              <xm:sqref>BA11</xm:sqref>
            </x14:sparkline>
            <x14:sparkline>
              <xm:f>TrendSparklines!AX12:AZ12</xm:f>
              <xm:sqref>BA12</xm:sqref>
            </x14:sparkline>
            <x14:sparkline>
              <xm:f>TrendSparklines!AX13:AZ13</xm:f>
              <xm:sqref>BA13</xm:sqref>
            </x14:sparkline>
            <x14:sparkline>
              <xm:f>TrendSparklines!AX14:AZ14</xm:f>
              <xm:sqref>BA14</xm:sqref>
            </x14:sparkline>
            <x14:sparkline>
              <xm:f>TrendSparklines!AX15:AZ15</xm:f>
              <xm:sqref>BA15</xm:sqref>
            </x14:sparkline>
            <x14:sparkline>
              <xm:f>TrendSparklines!AX16:AZ16</xm:f>
              <xm:sqref>BA16</xm:sqref>
            </x14:sparkline>
            <x14:sparkline>
              <xm:f>TrendSparklines!AX17:AZ17</xm:f>
              <xm:sqref>BA17</xm:sqref>
            </x14:sparkline>
            <x14:sparkline>
              <xm:f>TrendSparklines!AX18:AZ18</xm:f>
              <xm:sqref>BA18</xm:sqref>
            </x14:sparkline>
          </x14:sparklines>
        </x14:sparklineGroup>
        <x14:sparklineGroup manualMax="0" manualMin="0" displayEmptyCellsAs="gap" markers="1" xr2:uid="{D4FEF153-0C80-453D-A69F-D0A681FA9A32}">
          <x14:colorSeries rgb="FF376092"/>
          <x14:colorNegative rgb="FFD00000"/>
          <x14:colorAxis rgb="FF000000"/>
          <x14:colorMarkers rgb="FFFF0000"/>
          <x14:colorFirst rgb="FFD00000"/>
          <x14:colorLast rgb="FFD00000"/>
          <x14:colorHigh rgb="FFD00000"/>
          <x14:colorLow rgb="FFD00000"/>
          <x14:sparklines>
            <x14:sparkline>
              <xm:f>TrendSparklines!AP3:AV3</xm:f>
              <xm:sqref>AW3</xm:sqref>
            </x14:sparkline>
            <x14:sparkline>
              <xm:f>TrendSparklines!AP4:AV4</xm:f>
              <xm:sqref>AW4</xm:sqref>
            </x14:sparkline>
            <x14:sparkline>
              <xm:f>TrendSparklines!AP5:AV5</xm:f>
              <xm:sqref>AW5</xm:sqref>
            </x14:sparkline>
            <x14:sparkline>
              <xm:f>TrendSparklines!AP6:AV6</xm:f>
              <xm:sqref>AW6</xm:sqref>
            </x14:sparkline>
            <x14:sparkline>
              <xm:f>TrendSparklines!AP7:AV7</xm:f>
              <xm:sqref>AW7</xm:sqref>
            </x14:sparkline>
            <x14:sparkline>
              <xm:f>TrendSparklines!AP8:AV8</xm:f>
              <xm:sqref>AW8</xm:sqref>
            </x14:sparkline>
            <x14:sparkline>
              <xm:f>TrendSparklines!AP9:AV9</xm:f>
              <xm:sqref>AW9</xm:sqref>
            </x14:sparkline>
            <x14:sparkline>
              <xm:f>TrendSparklines!AP10:AV10</xm:f>
              <xm:sqref>AW10</xm:sqref>
            </x14:sparkline>
            <x14:sparkline>
              <xm:f>TrendSparklines!AP11:AV11</xm:f>
              <xm:sqref>AW11</xm:sqref>
            </x14:sparkline>
            <x14:sparkline>
              <xm:f>TrendSparklines!AP12:AV12</xm:f>
              <xm:sqref>AW12</xm:sqref>
            </x14:sparkline>
            <x14:sparkline>
              <xm:f>TrendSparklines!AP13:AV13</xm:f>
              <xm:sqref>AW13</xm:sqref>
            </x14:sparkline>
            <x14:sparkline>
              <xm:f>TrendSparklines!AP14:AV14</xm:f>
              <xm:sqref>AW14</xm:sqref>
            </x14:sparkline>
            <x14:sparkline>
              <xm:f>TrendSparklines!AP15:AV15</xm:f>
              <xm:sqref>AW15</xm:sqref>
            </x14:sparkline>
            <x14:sparkline>
              <xm:f>TrendSparklines!AP16:AV16</xm:f>
              <xm:sqref>AW16</xm:sqref>
            </x14:sparkline>
            <x14:sparkline>
              <xm:f>TrendSparklines!AP17:AV17</xm:f>
              <xm:sqref>AW17</xm:sqref>
            </x14:sparkline>
            <x14:sparkline>
              <xm:f>TrendSparklines!AP18:AV18</xm:f>
              <xm:sqref>AW18</xm:sqref>
            </x14:sparkline>
          </x14:sparklines>
        </x14:sparklineGroup>
        <x14:sparklineGroup manualMax="0" manualMin="0" displayEmptyCellsAs="gap" markers="1" xr2:uid="{170E1D81-714A-4E9A-9CC0-54C4C5933A8F}">
          <x14:colorSeries rgb="FF376092"/>
          <x14:colorNegative rgb="FFD00000"/>
          <x14:colorAxis rgb="FF000000"/>
          <x14:colorMarkers rgb="FFFF0000"/>
          <x14:colorFirst rgb="FFD00000"/>
          <x14:colorLast rgb="FFD00000"/>
          <x14:colorHigh rgb="FFD00000"/>
          <x14:colorLow rgb="FFD00000"/>
          <x14:sparklines>
            <x14:sparkline>
              <xm:f>TrendSparklines!AH3:AN3</xm:f>
              <xm:sqref>AO3</xm:sqref>
            </x14:sparkline>
            <x14:sparkline>
              <xm:f>TrendSparklines!AH4:AN4</xm:f>
              <xm:sqref>AO4</xm:sqref>
            </x14:sparkline>
            <x14:sparkline>
              <xm:f>TrendSparklines!AH5:AN5</xm:f>
              <xm:sqref>AO5</xm:sqref>
            </x14:sparkline>
            <x14:sparkline>
              <xm:f>TrendSparklines!AH6:AN6</xm:f>
              <xm:sqref>AO6</xm:sqref>
            </x14:sparkline>
            <x14:sparkline>
              <xm:f>TrendSparklines!AH7:AN7</xm:f>
              <xm:sqref>AO7</xm:sqref>
            </x14:sparkline>
            <x14:sparkline>
              <xm:f>TrendSparklines!AH8:AN8</xm:f>
              <xm:sqref>AO8</xm:sqref>
            </x14:sparkline>
            <x14:sparkline>
              <xm:f>TrendSparklines!AH9:AN9</xm:f>
              <xm:sqref>AO9</xm:sqref>
            </x14:sparkline>
            <x14:sparkline>
              <xm:f>TrendSparklines!AH10:AN10</xm:f>
              <xm:sqref>AO10</xm:sqref>
            </x14:sparkline>
            <x14:sparkline>
              <xm:f>TrendSparklines!AH11:AN11</xm:f>
              <xm:sqref>AO11</xm:sqref>
            </x14:sparkline>
            <x14:sparkline>
              <xm:f>TrendSparklines!AH12:AN12</xm:f>
              <xm:sqref>AO12</xm:sqref>
            </x14:sparkline>
            <x14:sparkline>
              <xm:f>TrendSparklines!AH13:AN13</xm:f>
              <xm:sqref>AO13</xm:sqref>
            </x14:sparkline>
            <x14:sparkline>
              <xm:f>TrendSparklines!AH14:AN14</xm:f>
              <xm:sqref>AO14</xm:sqref>
            </x14:sparkline>
            <x14:sparkline>
              <xm:f>TrendSparklines!AH15:AN15</xm:f>
              <xm:sqref>AO15</xm:sqref>
            </x14:sparkline>
            <x14:sparkline>
              <xm:f>TrendSparklines!AH16:AN16</xm:f>
              <xm:sqref>AO16</xm:sqref>
            </x14:sparkline>
            <x14:sparkline>
              <xm:f>TrendSparklines!AH17:AN17</xm:f>
              <xm:sqref>AO17</xm:sqref>
            </x14:sparkline>
            <x14:sparkline>
              <xm:f>TrendSparklines!AH18:AN18</xm:f>
              <xm:sqref>AO18</xm:sqref>
            </x14:sparkline>
          </x14:sparklines>
        </x14:sparklineGroup>
        <x14:sparklineGroup manualMax="0" manualMin="0" displayEmptyCellsAs="gap" high="1" xr2:uid="{3E77F897-9886-4848-ADAE-45BFA53B7E0C}">
          <x14:colorSeries rgb="FF376092"/>
          <x14:colorNegative rgb="FFD00000"/>
          <x14:colorAxis rgb="FF000000"/>
          <x14:colorMarkers rgb="FFD00000"/>
          <x14:colorFirst rgb="FFD00000"/>
          <x14:colorLast rgb="FFD00000"/>
          <x14:colorHigh rgb="FFFF0000"/>
          <x14:colorLow rgb="FFD00000"/>
          <x14:sparklines>
            <x14:sparkline>
              <xm:f>TrendSparklines!Z3:AF3</xm:f>
              <xm:sqref>AG3</xm:sqref>
            </x14:sparkline>
            <x14:sparkline>
              <xm:f>TrendSparklines!Z4:AF4</xm:f>
              <xm:sqref>AG4</xm:sqref>
            </x14:sparkline>
            <x14:sparkline>
              <xm:f>TrendSparklines!Z5:AF5</xm:f>
              <xm:sqref>AG5</xm:sqref>
            </x14:sparkline>
            <x14:sparkline>
              <xm:f>TrendSparklines!Z6:AF6</xm:f>
              <xm:sqref>AG6</xm:sqref>
            </x14:sparkline>
            <x14:sparkline>
              <xm:f>TrendSparklines!Z7:AF7</xm:f>
              <xm:sqref>AG7</xm:sqref>
            </x14:sparkline>
            <x14:sparkline>
              <xm:f>TrendSparklines!Z8:AF8</xm:f>
              <xm:sqref>AG8</xm:sqref>
            </x14:sparkline>
            <x14:sparkline>
              <xm:f>TrendSparklines!Z9:AF9</xm:f>
              <xm:sqref>AG9</xm:sqref>
            </x14:sparkline>
            <x14:sparkline>
              <xm:f>TrendSparklines!Z10:AF10</xm:f>
              <xm:sqref>AG10</xm:sqref>
            </x14:sparkline>
            <x14:sparkline>
              <xm:f>TrendSparklines!Z11:AF11</xm:f>
              <xm:sqref>AG11</xm:sqref>
            </x14:sparkline>
            <x14:sparkline>
              <xm:f>TrendSparklines!Z12:AF12</xm:f>
              <xm:sqref>AG12</xm:sqref>
            </x14:sparkline>
            <x14:sparkline>
              <xm:f>TrendSparklines!Z13:AF13</xm:f>
              <xm:sqref>AG13</xm:sqref>
            </x14:sparkline>
            <x14:sparkline>
              <xm:f>TrendSparklines!Z14:AF14</xm:f>
              <xm:sqref>AG14</xm:sqref>
            </x14:sparkline>
            <x14:sparkline>
              <xm:f>TrendSparklines!Z15:AF15</xm:f>
              <xm:sqref>AG15</xm:sqref>
            </x14:sparkline>
            <x14:sparkline>
              <xm:f>TrendSparklines!Z16:AF16</xm:f>
              <xm:sqref>AG16</xm:sqref>
            </x14:sparkline>
            <x14:sparkline>
              <xm:f>TrendSparklines!Z17:AF17</xm:f>
              <xm:sqref>AG17</xm:sqref>
            </x14:sparkline>
            <x14:sparkline>
              <xm:f>TrendSparklines!Z18:AF18</xm:f>
              <xm:sqref>AG18</xm:sqref>
            </x14:sparkline>
          </x14:sparklines>
        </x14:sparklineGroup>
        <x14:sparklineGroup manualMax="0" manualMin="0" displayEmptyCellsAs="gap" markers="1" xr2:uid="{CFF1F8A5-FD5B-4D27-9580-77C3B393A1FD}">
          <x14:colorSeries rgb="FF376092"/>
          <x14:colorNegative rgb="FFD00000"/>
          <x14:colorAxis rgb="FF000000"/>
          <x14:colorMarkers rgb="FFFF0000"/>
          <x14:colorFirst rgb="FFD00000"/>
          <x14:colorLast rgb="FFD00000"/>
          <x14:colorHigh rgb="FFD00000"/>
          <x14:colorLow rgb="FFD00000"/>
          <x14:sparklines>
            <x14:sparkline>
              <xm:f>TrendSparklines!R3:X3</xm:f>
              <xm:sqref>Y3</xm:sqref>
            </x14:sparkline>
            <x14:sparkline>
              <xm:f>TrendSparklines!R4:X4</xm:f>
              <xm:sqref>Y4</xm:sqref>
            </x14:sparkline>
            <x14:sparkline>
              <xm:f>TrendSparklines!R5:X5</xm:f>
              <xm:sqref>Y5</xm:sqref>
            </x14:sparkline>
            <x14:sparkline>
              <xm:f>TrendSparklines!R6:X6</xm:f>
              <xm:sqref>Y6</xm:sqref>
            </x14:sparkline>
            <x14:sparkline>
              <xm:f>TrendSparklines!R7:X7</xm:f>
              <xm:sqref>Y7</xm:sqref>
            </x14:sparkline>
            <x14:sparkline>
              <xm:f>TrendSparklines!R8:X8</xm:f>
              <xm:sqref>Y8</xm:sqref>
            </x14:sparkline>
            <x14:sparkline>
              <xm:f>TrendSparklines!R9:X9</xm:f>
              <xm:sqref>Y9</xm:sqref>
            </x14:sparkline>
            <x14:sparkline>
              <xm:f>TrendSparklines!R10:X10</xm:f>
              <xm:sqref>Y10</xm:sqref>
            </x14:sparkline>
            <x14:sparkline>
              <xm:f>TrendSparklines!R11:X11</xm:f>
              <xm:sqref>Y11</xm:sqref>
            </x14:sparkline>
            <x14:sparkline>
              <xm:f>TrendSparklines!R12:X12</xm:f>
              <xm:sqref>Y12</xm:sqref>
            </x14:sparkline>
            <x14:sparkline>
              <xm:f>TrendSparklines!R13:X13</xm:f>
              <xm:sqref>Y13</xm:sqref>
            </x14:sparkline>
            <x14:sparkline>
              <xm:f>TrendSparklines!R14:X14</xm:f>
              <xm:sqref>Y14</xm:sqref>
            </x14:sparkline>
            <x14:sparkline>
              <xm:f>TrendSparklines!R15:X15</xm:f>
              <xm:sqref>Y15</xm:sqref>
            </x14:sparkline>
            <x14:sparkline>
              <xm:f>TrendSparklines!R16:X16</xm:f>
              <xm:sqref>Y16</xm:sqref>
            </x14:sparkline>
            <x14:sparkline>
              <xm:f>TrendSparklines!R17:X17</xm:f>
              <xm:sqref>Y17</xm:sqref>
            </x14:sparkline>
            <x14:sparkline>
              <xm:f>TrendSparklines!R18:X18</xm:f>
              <xm:sqref>Y18</xm:sqref>
            </x14:sparkline>
          </x14:sparklines>
        </x14:sparklineGroup>
        <x14:sparklineGroup manualMax="0" manualMin="0" displayEmptyCellsAs="gap" markers="1" xr2:uid="{6F77F181-A785-499E-ADE6-C5B277BA227A}">
          <x14:colorSeries rgb="FF376092"/>
          <x14:colorNegative rgb="FFD00000"/>
          <x14:colorAxis rgb="FF000000"/>
          <x14:colorMarkers rgb="FFFF0000"/>
          <x14:colorFirst rgb="FFD00000"/>
          <x14:colorLast rgb="FFD00000"/>
          <x14:colorHigh rgb="FFD00000"/>
          <x14:colorLow rgb="FFD00000"/>
          <x14:sparklines>
            <x14:sparkline>
              <xm:f>TrendSparklines!J3:P3</xm:f>
              <xm:sqref>Q3</xm:sqref>
            </x14:sparkline>
            <x14:sparkline>
              <xm:f>TrendSparklines!J4:P4</xm:f>
              <xm:sqref>Q4</xm:sqref>
            </x14:sparkline>
            <x14:sparkline>
              <xm:f>TrendSparklines!J5:P5</xm:f>
              <xm:sqref>Q5</xm:sqref>
            </x14:sparkline>
            <x14:sparkline>
              <xm:f>TrendSparklines!J6:P6</xm:f>
              <xm:sqref>Q6</xm:sqref>
            </x14:sparkline>
            <x14:sparkline>
              <xm:f>TrendSparklines!J7:P7</xm:f>
              <xm:sqref>Q7</xm:sqref>
            </x14:sparkline>
            <x14:sparkline>
              <xm:f>TrendSparklines!J8:P8</xm:f>
              <xm:sqref>Q8</xm:sqref>
            </x14:sparkline>
            <x14:sparkline>
              <xm:f>TrendSparklines!J9:P9</xm:f>
              <xm:sqref>Q9</xm:sqref>
            </x14:sparkline>
            <x14:sparkline>
              <xm:f>TrendSparklines!J10:P10</xm:f>
              <xm:sqref>Q10</xm:sqref>
            </x14:sparkline>
            <x14:sparkline>
              <xm:f>TrendSparklines!J11:P11</xm:f>
              <xm:sqref>Q11</xm:sqref>
            </x14:sparkline>
            <x14:sparkline>
              <xm:f>TrendSparklines!J12:P12</xm:f>
              <xm:sqref>Q12</xm:sqref>
            </x14:sparkline>
            <x14:sparkline>
              <xm:f>TrendSparklines!J13:P13</xm:f>
              <xm:sqref>Q13</xm:sqref>
            </x14:sparkline>
            <x14:sparkline>
              <xm:f>TrendSparklines!J14:P14</xm:f>
              <xm:sqref>Q14</xm:sqref>
            </x14:sparkline>
            <x14:sparkline>
              <xm:f>TrendSparklines!J15:P15</xm:f>
              <xm:sqref>Q15</xm:sqref>
            </x14:sparkline>
            <x14:sparkline>
              <xm:f>TrendSparklines!J16:P16</xm:f>
              <xm:sqref>Q16</xm:sqref>
            </x14:sparkline>
            <x14:sparkline>
              <xm:f>TrendSparklines!J17:P17</xm:f>
              <xm:sqref>Q17</xm:sqref>
            </x14:sparkline>
            <x14:sparkline>
              <xm:f>TrendSparklines!J18:P18</xm:f>
              <xm:sqref>Q18</xm:sqref>
            </x14:sparkline>
          </x14:sparklines>
        </x14:sparklineGroup>
        <x14:sparklineGroup manualMax="0" manualMin="0" displayEmptyCellsAs="gap" markers="1" xr2:uid="{D2BEC1D3-246A-41B4-AD65-F8BCB83EF968}">
          <x14:colorSeries rgb="FF0070C0"/>
          <x14:colorNegative rgb="FF000000"/>
          <x14:colorAxis rgb="FF000000"/>
          <x14:colorMarkers rgb="FFFF0000"/>
          <x14:colorFirst rgb="FF000000"/>
          <x14:colorLast rgb="FF000000"/>
          <x14:colorHigh rgb="FF000000"/>
          <x14:colorLow rgb="FF000000"/>
          <x14:sparklines>
            <x14:sparkline>
              <xm:f>TrendSparklines!C3:H3</xm:f>
              <xm:sqref>I3</xm:sqref>
            </x14:sparkline>
            <x14:sparkline>
              <xm:f>TrendSparklines!C4:H4</xm:f>
              <xm:sqref>I4</xm:sqref>
            </x14:sparkline>
            <x14:sparkline>
              <xm:f>TrendSparklines!C5:H5</xm:f>
              <xm:sqref>I5</xm:sqref>
            </x14:sparkline>
            <x14:sparkline>
              <xm:f>TrendSparklines!C6:H6</xm:f>
              <xm:sqref>I6</xm:sqref>
            </x14:sparkline>
            <x14:sparkline>
              <xm:f>TrendSparklines!C7:H7</xm:f>
              <xm:sqref>I7</xm:sqref>
            </x14:sparkline>
            <x14:sparkline>
              <xm:f>TrendSparklines!C8:H8</xm:f>
              <xm:sqref>I8</xm:sqref>
            </x14:sparkline>
            <x14:sparkline>
              <xm:f>TrendSparklines!C9:H9</xm:f>
              <xm:sqref>I9</xm:sqref>
            </x14:sparkline>
            <x14:sparkline>
              <xm:f>TrendSparklines!C10:H10</xm:f>
              <xm:sqref>I10</xm:sqref>
            </x14:sparkline>
            <x14:sparkline>
              <xm:f>TrendSparklines!C11:H11</xm:f>
              <xm:sqref>I11</xm:sqref>
            </x14:sparkline>
            <x14:sparkline>
              <xm:f>TrendSparklines!C12:H12</xm:f>
              <xm:sqref>I12</xm:sqref>
            </x14:sparkline>
            <x14:sparkline>
              <xm:f>TrendSparklines!C13:H13</xm:f>
              <xm:sqref>I13</xm:sqref>
            </x14:sparkline>
            <x14:sparkline>
              <xm:f>TrendSparklines!C14:H14</xm:f>
              <xm:sqref>I14</xm:sqref>
            </x14:sparkline>
            <x14:sparkline>
              <xm:f>TrendSparklines!C15:H15</xm:f>
              <xm:sqref>I15</xm:sqref>
            </x14:sparkline>
            <x14:sparkline>
              <xm:f>TrendSparklines!C16:H16</xm:f>
              <xm:sqref>I16</xm:sqref>
            </x14:sparkline>
            <x14:sparkline>
              <xm:f>TrendSparklines!C17:H17</xm:f>
              <xm:sqref>I17</xm:sqref>
            </x14:sparkline>
            <x14:sparkline>
              <xm:f>TrendSparklines!C18:H18</xm:f>
              <xm:sqref>I18</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095F9-2793-40FB-9A7E-DFC7C6605184}">
  <sheetPr>
    <tabColor theme="3" tint="0.89999084444715716"/>
  </sheetPr>
  <dimension ref="A1:XFC1270"/>
  <sheetViews>
    <sheetView showGridLines="0" showRowColHeaders="0" zoomScale="115" zoomScaleNormal="115" workbookViewId="0">
      <pane xSplit="1" ySplit="1" topLeftCell="B2" activePane="bottomRight" state="frozen"/>
      <selection pane="topRight" activeCell="B1" sqref="B1"/>
      <selection pane="bottomLeft" activeCell="A2" sqref="A2"/>
      <selection pane="bottomRight"/>
    </sheetView>
  </sheetViews>
  <sheetFormatPr defaultColWidth="0" defaultRowHeight="14.5" zeroHeight="1" x14ac:dyDescent="0.35"/>
  <cols>
    <col min="1" max="1" width="62.36328125" style="31" customWidth="1"/>
    <col min="2" max="2" width="52.08984375" customWidth="1"/>
    <col min="3" max="3" width="8.7265625" hidden="1" customWidth="1"/>
    <col min="4" max="16382" width="8.7265625" hidden="1"/>
    <col min="16383" max="16383" width="5.453125" hidden="1" customWidth="1"/>
    <col min="16384" max="16384" width="12.453125" hidden="1" customWidth="1"/>
  </cols>
  <sheetData>
    <row r="1" spans="1:2" x14ac:dyDescent="0.35">
      <c r="A1" s="32" t="s">
        <v>1</v>
      </c>
      <c r="B1" t="s">
        <v>1901</v>
      </c>
    </row>
    <row r="2" spans="1:2" x14ac:dyDescent="0.35">
      <c r="A2" s="31" t="s">
        <v>133</v>
      </c>
      <c r="B2" t="s">
        <v>1554</v>
      </c>
    </row>
    <row r="3" spans="1:2" x14ac:dyDescent="0.35">
      <c r="A3" s="31" t="s">
        <v>154</v>
      </c>
      <c r="B3" t="s">
        <v>1554</v>
      </c>
    </row>
    <row r="4" spans="1:2" x14ac:dyDescent="0.35">
      <c r="A4" s="31" t="s">
        <v>168</v>
      </c>
      <c r="B4" t="s">
        <v>1554</v>
      </c>
    </row>
    <row r="5" spans="1:2" x14ac:dyDescent="0.35">
      <c r="A5" s="31" t="s">
        <v>172</v>
      </c>
      <c r="B5" t="s">
        <v>1554</v>
      </c>
    </row>
    <row r="6" spans="1:2" x14ac:dyDescent="0.35">
      <c r="A6" s="31" t="s">
        <v>148</v>
      </c>
      <c r="B6" t="s">
        <v>1900</v>
      </c>
    </row>
    <row r="7" spans="1:2" x14ac:dyDescent="0.35">
      <c r="A7" s="31" t="s">
        <v>178</v>
      </c>
      <c r="B7" t="s">
        <v>1554</v>
      </c>
    </row>
    <row r="8" spans="1:2" x14ac:dyDescent="0.35">
      <c r="A8" s="31" t="s">
        <v>183</v>
      </c>
      <c r="B8" t="s">
        <v>1554</v>
      </c>
    </row>
    <row r="9" spans="1:2" x14ac:dyDescent="0.35">
      <c r="A9" s="31" t="s">
        <v>186</v>
      </c>
      <c r="B9" t="s">
        <v>1554</v>
      </c>
    </row>
    <row r="10" spans="1:2" x14ac:dyDescent="0.35">
      <c r="A10" s="31" t="s">
        <v>189</v>
      </c>
      <c r="B10" t="s">
        <v>1554</v>
      </c>
    </row>
    <row r="11" spans="1:2" x14ac:dyDescent="0.35">
      <c r="A11" s="31" t="s">
        <v>193</v>
      </c>
      <c r="B11" t="s">
        <v>1554</v>
      </c>
    </row>
    <row r="12" spans="1:2" x14ac:dyDescent="0.35">
      <c r="A12" s="31" t="s">
        <v>198</v>
      </c>
      <c r="B12" t="s">
        <v>1554</v>
      </c>
    </row>
    <row r="13" spans="1:2" x14ac:dyDescent="0.35">
      <c r="A13" s="31" t="s">
        <v>202</v>
      </c>
      <c r="B13" t="s">
        <v>1554</v>
      </c>
    </row>
    <row r="14" spans="1:2" x14ac:dyDescent="0.35">
      <c r="A14" s="31" t="s">
        <v>205</v>
      </c>
      <c r="B14" t="s">
        <v>1554</v>
      </c>
    </row>
    <row r="15" spans="1:2" x14ac:dyDescent="0.35">
      <c r="A15" s="31" t="s">
        <v>208</v>
      </c>
      <c r="B15" t="s">
        <v>1554</v>
      </c>
    </row>
    <row r="16" spans="1:2" x14ac:dyDescent="0.35">
      <c r="A16" s="31" t="s">
        <v>212</v>
      </c>
      <c r="B16" t="s">
        <v>1554</v>
      </c>
    </row>
    <row r="17" spans="1:2" x14ac:dyDescent="0.35">
      <c r="A17" s="31" t="s">
        <v>216</v>
      </c>
      <c r="B17" t="s">
        <v>1554</v>
      </c>
    </row>
    <row r="18" spans="1:2" x14ac:dyDescent="0.35">
      <c r="A18" s="31" t="s">
        <v>220</v>
      </c>
      <c r="B18" t="s">
        <v>1554</v>
      </c>
    </row>
    <row r="19" spans="1:2" x14ac:dyDescent="0.35">
      <c r="A19" s="31" t="s">
        <v>224</v>
      </c>
      <c r="B19" t="s">
        <v>1554</v>
      </c>
    </row>
    <row r="20" spans="1:2" x14ac:dyDescent="0.35">
      <c r="A20" s="31" t="s">
        <v>228</v>
      </c>
      <c r="B20" t="s">
        <v>1554</v>
      </c>
    </row>
    <row r="21" spans="1:2" x14ac:dyDescent="0.35">
      <c r="A21" s="31" t="s">
        <v>164</v>
      </c>
      <c r="B21" t="s">
        <v>1900</v>
      </c>
    </row>
    <row r="22" spans="1:2" x14ac:dyDescent="0.35">
      <c r="A22" s="31" t="s">
        <v>170</v>
      </c>
      <c r="B22" t="s">
        <v>1900</v>
      </c>
    </row>
    <row r="23" spans="1:2" x14ac:dyDescent="0.35">
      <c r="A23" s="31" t="s">
        <v>237</v>
      </c>
      <c r="B23" t="s">
        <v>1554</v>
      </c>
    </row>
    <row r="24" spans="1:2" x14ac:dyDescent="0.35">
      <c r="A24" s="31" t="s">
        <v>241</v>
      </c>
      <c r="B24" t="s">
        <v>1554</v>
      </c>
    </row>
    <row r="25" spans="1:2" x14ac:dyDescent="0.35">
      <c r="A25" s="31" t="s">
        <v>244</v>
      </c>
      <c r="B25" t="s">
        <v>1554</v>
      </c>
    </row>
    <row r="26" spans="1:2" x14ac:dyDescent="0.35">
      <c r="A26" s="31" t="s">
        <v>174</v>
      </c>
      <c r="B26" t="s">
        <v>1900</v>
      </c>
    </row>
    <row r="27" spans="1:2" x14ac:dyDescent="0.35">
      <c r="A27" s="31" t="s">
        <v>250</v>
      </c>
      <c r="B27" t="s">
        <v>1554</v>
      </c>
    </row>
    <row r="28" spans="1:2" x14ac:dyDescent="0.35">
      <c r="A28" s="31" t="s">
        <v>254</v>
      </c>
      <c r="B28" t="s">
        <v>1554</v>
      </c>
    </row>
    <row r="29" spans="1:2" x14ac:dyDescent="0.35">
      <c r="A29" s="31" t="s">
        <v>258</v>
      </c>
      <c r="B29" t="s">
        <v>1554</v>
      </c>
    </row>
    <row r="30" spans="1:2" x14ac:dyDescent="0.35">
      <c r="A30" s="31" t="s">
        <v>261</v>
      </c>
      <c r="B30" t="s">
        <v>1554</v>
      </c>
    </row>
    <row r="31" spans="1:2" x14ac:dyDescent="0.35">
      <c r="A31" s="31" t="s">
        <v>263</v>
      </c>
      <c r="B31" t="s">
        <v>1554</v>
      </c>
    </row>
    <row r="32" spans="1:2" x14ac:dyDescent="0.35">
      <c r="A32" s="31" t="s">
        <v>142</v>
      </c>
      <c r="B32" t="s">
        <v>1900</v>
      </c>
    </row>
    <row r="33" spans="1:2" x14ac:dyDescent="0.35">
      <c r="A33" s="31" t="s">
        <v>180</v>
      </c>
      <c r="B33" t="s">
        <v>1900</v>
      </c>
    </row>
    <row r="34" spans="1:2" x14ac:dyDescent="0.35">
      <c r="A34" s="31" t="s">
        <v>151</v>
      </c>
      <c r="B34" t="s">
        <v>1900</v>
      </c>
    </row>
    <row r="35" spans="1:2" x14ac:dyDescent="0.35">
      <c r="A35" s="31" t="s">
        <v>266</v>
      </c>
      <c r="B35" t="s">
        <v>1554</v>
      </c>
    </row>
    <row r="36" spans="1:2" x14ac:dyDescent="0.35">
      <c r="A36" s="31" t="s">
        <v>268</v>
      </c>
      <c r="B36" t="s">
        <v>1554</v>
      </c>
    </row>
    <row r="37" spans="1:2" x14ac:dyDescent="0.35">
      <c r="A37" s="31" t="s">
        <v>269</v>
      </c>
      <c r="B37" t="s">
        <v>1554</v>
      </c>
    </row>
    <row r="38" spans="1:2" x14ac:dyDescent="0.35">
      <c r="A38" s="31" t="s">
        <v>155</v>
      </c>
      <c r="B38" t="s">
        <v>1900</v>
      </c>
    </row>
    <row r="39" spans="1:2" x14ac:dyDescent="0.35">
      <c r="A39" s="31" t="s">
        <v>271</v>
      </c>
      <c r="B39" t="s">
        <v>1554</v>
      </c>
    </row>
    <row r="40" spans="1:2" x14ac:dyDescent="0.35">
      <c r="A40" s="31" t="s">
        <v>273</v>
      </c>
      <c r="B40" t="s">
        <v>1554</v>
      </c>
    </row>
    <row r="41" spans="1:2" x14ac:dyDescent="0.35">
      <c r="A41" s="31" t="s">
        <v>274</v>
      </c>
      <c r="B41" t="s">
        <v>1554</v>
      </c>
    </row>
    <row r="42" spans="1:2" x14ac:dyDescent="0.35">
      <c r="A42" s="31" t="s">
        <v>191</v>
      </c>
      <c r="B42" t="s">
        <v>1900</v>
      </c>
    </row>
    <row r="43" spans="1:2" x14ac:dyDescent="0.35">
      <c r="A43" s="31" t="s">
        <v>195</v>
      </c>
      <c r="B43" t="s">
        <v>1900</v>
      </c>
    </row>
    <row r="44" spans="1:2" x14ac:dyDescent="0.35">
      <c r="A44" s="31" t="s">
        <v>167</v>
      </c>
      <c r="B44" t="s">
        <v>1900</v>
      </c>
    </row>
    <row r="45" spans="1:2" x14ac:dyDescent="0.35">
      <c r="A45" s="31" t="s">
        <v>169</v>
      </c>
      <c r="B45" t="s">
        <v>1900</v>
      </c>
    </row>
    <row r="46" spans="1:2" x14ac:dyDescent="0.35">
      <c r="A46" s="31" t="s">
        <v>278</v>
      </c>
      <c r="B46" t="s">
        <v>1554</v>
      </c>
    </row>
    <row r="47" spans="1:2" x14ac:dyDescent="0.35">
      <c r="A47" s="31" t="s">
        <v>279</v>
      </c>
      <c r="B47" t="s">
        <v>1554</v>
      </c>
    </row>
    <row r="48" spans="1:2" x14ac:dyDescent="0.35">
      <c r="A48" s="31" t="s">
        <v>281</v>
      </c>
      <c r="B48" t="s">
        <v>1554</v>
      </c>
    </row>
    <row r="49" spans="1:2" x14ac:dyDescent="0.35">
      <c r="A49" s="31" t="s">
        <v>282</v>
      </c>
      <c r="B49" t="s">
        <v>1554</v>
      </c>
    </row>
    <row r="50" spans="1:2" x14ac:dyDescent="0.35">
      <c r="A50" s="31" t="s">
        <v>285</v>
      </c>
      <c r="B50" t="s">
        <v>1554</v>
      </c>
    </row>
    <row r="51" spans="1:2" x14ac:dyDescent="0.35">
      <c r="A51" s="31" t="s">
        <v>171</v>
      </c>
      <c r="B51" t="s">
        <v>1900</v>
      </c>
    </row>
    <row r="52" spans="1:2" x14ac:dyDescent="0.35">
      <c r="A52" s="31" t="s">
        <v>286</v>
      </c>
      <c r="B52" t="s">
        <v>1554</v>
      </c>
    </row>
    <row r="53" spans="1:2" x14ac:dyDescent="0.35">
      <c r="A53" s="31" t="s">
        <v>173</v>
      </c>
      <c r="B53" t="s">
        <v>1900</v>
      </c>
    </row>
    <row r="54" spans="1:2" x14ac:dyDescent="0.35">
      <c r="A54" s="31" t="s">
        <v>175</v>
      </c>
      <c r="B54" t="s">
        <v>1900</v>
      </c>
    </row>
    <row r="55" spans="1:2" x14ac:dyDescent="0.35">
      <c r="A55" s="31" t="s">
        <v>289</v>
      </c>
      <c r="B55" t="s">
        <v>1554</v>
      </c>
    </row>
    <row r="56" spans="1:2" x14ac:dyDescent="0.35">
      <c r="A56" s="31" t="s">
        <v>218</v>
      </c>
      <c r="B56" t="s">
        <v>1554</v>
      </c>
    </row>
    <row r="57" spans="1:2" x14ac:dyDescent="0.35">
      <c r="A57" s="31" t="s">
        <v>291</v>
      </c>
      <c r="B57" t="s">
        <v>1554</v>
      </c>
    </row>
    <row r="58" spans="1:2" x14ac:dyDescent="0.35">
      <c r="A58" s="31" t="s">
        <v>293</v>
      </c>
      <c r="B58" t="s">
        <v>1554</v>
      </c>
    </row>
    <row r="59" spans="1:2" x14ac:dyDescent="0.35">
      <c r="A59" s="31" t="s">
        <v>222</v>
      </c>
      <c r="B59" t="s">
        <v>1554</v>
      </c>
    </row>
    <row r="60" spans="1:2" x14ac:dyDescent="0.35">
      <c r="A60" s="31" t="s">
        <v>226</v>
      </c>
      <c r="B60" t="s">
        <v>1900</v>
      </c>
    </row>
    <row r="61" spans="1:2" x14ac:dyDescent="0.35">
      <c r="A61" s="31" t="s">
        <v>296</v>
      </c>
      <c r="B61" t="s">
        <v>1554</v>
      </c>
    </row>
    <row r="62" spans="1:2" x14ac:dyDescent="0.35">
      <c r="A62" s="31" t="s">
        <v>176</v>
      </c>
      <c r="B62" t="s">
        <v>1900</v>
      </c>
    </row>
    <row r="63" spans="1:2" x14ac:dyDescent="0.35">
      <c r="A63" s="31" t="s">
        <v>297</v>
      </c>
      <c r="B63" t="s">
        <v>1554</v>
      </c>
    </row>
    <row r="64" spans="1:2" x14ac:dyDescent="0.35">
      <c r="A64" s="31" t="s">
        <v>299</v>
      </c>
      <c r="B64" t="s">
        <v>1554</v>
      </c>
    </row>
    <row r="65" spans="1:2" x14ac:dyDescent="0.35">
      <c r="A65" s="31" t="s">
        <v>231</v>
      </c>
      <c r="B65" t="s">
        <v>1900</v>
      </c>
    </row>
    <row r="66" spans="1:2" x14ac:dyDescent="0.35">
      <c r="A66" s="31" t="s">
        <v>235</v>
      </c>
      <c r="B66" t="s">
        <v>1900</v>
      </c>
    </row>
    <row r="67" spans="1:2" x14ac:dyDescent="0.35">
      <c r="A67" s="31" t="s">
        <v>301</v>
      </c>
      <c r="B67" t="s">
        <v>1554</v>
      </c>
    </row>
    <row r="68" spans="1:2" x14ac:dyDescent="0.35">
      <c r="A68" s="31" t="s">
        <v>303</v>
      </c>
      <c r="B68" t="s">
        <v>1554</v>
      </c>
    </row>
    <row r="69" spans="1:2" x14ac:dyDescent="0.35">
      <c r="A69" s="31" t="s">
        <v>304</v>
      </c>
      <c r="B69" t="s">
        <v>1554</v>
      </c>
    </row>
    <row r="70" spans="1:2" x14ac:dyDescent="0.35">
      <c r="A70" s="31" t="s">
        <v>239</v>
      </c>
      <c r="B70" t="s">
        <v>1900</v>
      </c>
    </row>
    <row r="71" spans="1:2" x14ac:dyDescent="0.35">
      <c r="A71" s="31" t="s">
        <v>179</v>
      </c>
      <c r="B71" t="s">
        <v>1900</v>
      </c>
    </row>
    <row r="72" spans="1:2" x14ac:dyDescent="0.35">
      <c r="A72" s="31" t="s">
        <v>307</v>
      </c>
      <c r="B72" t="s">
        <v>1554</v>
      </c>
    </row>
    <row r="73" spans="1:2" x14ac:dyDescent="0.35">
      <c r="A73" s="31" t="s">
        <v>247</v>
      </c>
      <c r="B73" t="s">
        <v>1900</v>
      </c>
    </row>
    <row r="74" spans="1:2" x14ac:dyDescent="0.35">
      <c r="A74" s="31" t="s">
        <v>308</v>
      </c>
      <c r="B74" t="s">
        <v>1554</v>
      </c>
    </row>
    <row r="75" spans="1:2" x14ac:dyDescent="0.35">
      <c r="A75" s="31" t="s">
        <v>309</v>
      </c>
      <c r="B75" t="s">
        <v>1554</v>
      </c>
    </row>
    <row r="76" spans="1:2" x14ac:dyDescent="0.35">
      <c r="A76" s="31" t="s">
        <v>310</v>
      </c>
      <c r="B76" t="s">
        <v>1554</v>
      </c>
    </row>
    <row r="77" spans="1:2" x14ac:dyDescent="0.35">
      <c r="A77" s="31" t="s">
        <v>311</v>
      </c>
      <c r="B77" t="s">
        <v>1554</v>
      </c>
    </row>
    <row r="78" spans="1:2" x14ac:dyDescent="0.35">
      <c r="A78" s="31" t="s">
        <v>313</v>
      </c>
      <c r="B78" t="s">
        <v>1554</v>
      </c>
    </row>
    <row r="79" spans="1:2" x14ac:dyDescent="0.35">
      <c r="A79" s="31" t="s">
        <v>314</v>
      </c>
      <c r="B79" t="s">
        <v>1554</v>
      </c>
    </row>
    <row r="80" spans="1:2" x14ac:dyDescent="0.35">
      <c r="A80" s="31" t="s">
        <v>315</v>
      </c>
      <c r="B80" t="s">
        <v>1554</v>
      </c>
    </row>
    <row r="81" spans="1:2" x14ac:dyDescent="0.35">
      <c r="A81" s="31" t="s">
        <v>181</v>
      </c>
      <c r="B81" t="s">
        <v>1900</v>
      </c>
    </row>
    <row r="82" spans="1:2" x14ac:dyDescent="0.35">
      <c r="A82" s="31" t="s">
        <v>252</v>
      </c>
      <c r="B82" t="s">
        <v>1900</v>
      </c>
    </row>
    <row r="83" spans="1:2" x14ac:dyDescent="0.35">
      <c r="A83" s="31" t="s">
        <v>318</v>
      </c>
      <c r="B83" t="s">
        <v>1554</v>
      </c>
    </row>
    <row r="84" spans="1:2" x14ac:dyDescent="0.35">
      <c r="A84" s="31" t="s">
        <v>320</v>
      </c>
      <c r="B84" t="s">
        <v>1554</v>
      </c>
    </row>
    <row r="85" spans="1:2" x14ac:dyDescent="0.35">
      <c r="A85" s="31" t="s">
        <v>321</v>
      </c>
      <c r="B85" t="s">
        <v>1554</v>
      </c>
    </row>
    <row r="86" spans="1:2" x14ac:dyDescent="0.35">
      <c r="A86" s="31" t="s">
        <v>322</v>
      </c>
      <c r="B86" t="s">
        <v>1554</v>
      </c>
    </row>
    <row r="87" spans="1:2" x14ac:dyDescent="0.35">
      <c r="A87" s="31" t="s">
        <v>324</v>
      </c>
      <c r="B87" t="s">
        <v>1554</v>
      </c>
    </row>
    <row r="88" spans="1:2" x14ac:dyDescent="0.35">
      <c r="A88" s="31" t="s">
        <v>256</v>
      </c>
      <c r="B88" t="s">
        <v>1900</v>
      </c>
    </row>
    <row r="89" spans="1:2" x14ac:dyDescent="0.35">
      <c r="A89" s="31" t="s">
        <v>326</v>
      </c>
      <c r="B89" t="s">
        <v>1554</v>
      </c>
    </row>
    <row r="90" spans="1:2" x14ac:dyDescent="0.35">
      <c r="A90" s="31" t="s">
        <v>184</v>
      </c>
      <c r="B90" t="s">
        <v>1900</v>
      </c>
    </row>
    <row r="91" spans="1:2" x14ac:dyDescent="0.35">
      <c r="A91" s="31" t="s">
        <v>262</v>
      </c>
      <c r="B91" t="s">
        <v>1900</v>
      </c>
    </row>
    <row r="92" spans="1:2" x14ac:dyDescent="0.35">
      <c r="A92" s="31" t="s">
        <v>327</v>
      </c>
      <c r="B92" t="s">
        <v>1554</v>
      </c>
    </row>
    <row r="93" spans="1:2" x14ac:dyDescent="0.35">
      <c r="A93" s="31" t="s">
        <v>329</v>
      </c>
      <c r="B93" t="s">
        <v>1554</v>
      </c>
    </row>
    <row r="94" spans="1:2" x14ac:dyDescent="0.35">
      <c r="A94" s="31" t="s">
        <v>185</v>
      </c>
      <c r="B94" t="s">
        <v>1900</v>
      </c>
    </row>
    <row r="95" spans="1:2" x14ac:dyDescent="0.35">
      <c r="A95" s="31" t="s">
        <v>264</v>
      </c>
      <c r="B95" t="s">
        <v>1900</v>
      </c>
    </row>
    <row r="96" spans="1:2" x14ac:dyDescent="0.35">
      <c r="A96" s="31" t="s">
        <v>330</v>
      </c>
      <c r="B96" t="s">
        <v>1554</v>
      </c>
    </row>
    <row r="97" spans="1:2" x14ac:dyDescent="0.35">
      <c r="A97" s="31" t="s">
        <v>332</v>
      </c>
      <c r="B97" t="s">
        <v>1554</v>
      </c>
    </row>
    <row r="98" spans="1:2" x14ac:dyDescent="0.35">
      <c r="A98" s="31" t="s">
        <v>333</v>
      </c>
      <c r="B98" t="s">
        <v>1554</v>
      </c>
    </row>
    <row r="99" spans="1:2" x14ac:dyDescent="0.35">
      <c r="A99" s="31" t="s">
        <v>334</v>
      </c>
      <c r="B99" t="s">
        <v>1554</v>
      </c>
    </row>
    <row r="100" spans="1:2" x14ac:dyDescent="0.35">
      <c r="A100" s="31" t="s">
        <v>336</v>
      </c>
      <c r="B100" t="s">
        <v>1554</v>
      </c>
    </row>
    <row r="101" spans="1:2" x14ac:dyDescent="0.35">
      <c r="A101" s="31" t="s">
        <v>337</v>
      </c>
      <c r="B101" t="s">
        <v>1554</v>
      </c>
    </row>
    <row r="102" spans="1:2" x14ac:dyDescent="0.35">
      <c r="A102" s="31" t="s">
        <v>265</v>
      </c>
      <c r="B102" t="s">
        <v>1900</v>
      </c>
    </row>
    <row r="103" spans="1:2" x14ac:dyDescent="0.35">
      <c r="A103" s="31" t="s">
        <v>338</v>
      </c>
      <c r="B103" t="s">
        <v>1554</v>
      </c>
    </row>
    <row r="104" spans="1:2" x14ac:dyDescent="0.35">
      <c r="A104" s="31" t="s">
        <v>339</v>
      </c>
      <c r="B104" t="s">
        <v>1554</v>
      </c>
    </row>
    <row r="105" spans="1:2" x14ac:dyDescent="0.35">
      <c r="A105" s="31" t="s">
        <v>187</v>
      </c>
      <c r="B105" t="s">
        <v>1900</v>
      </c>
    </row>
    <row r="106" spans="1:2" x14ac:dyDescent="0.35">
      <c r="A106" s="31" t="s">
        <v>340</v>
      </c>
      <c r="B106" t="s">
        <v>1554</v>
      </c>
    </row>
    <row r="107" spans="1:2" x14ac:dyDescent="0.35">
      <c r="A107" s="31" t="s">
        <v>341</v>
      </c>
      <c r="B107" t="s">
        <v>1554</v>
      </c>
    </row>
    <row r="108" spans="1:2" x14ac:dyDescent="0.35">
      <c r="A108" s="31" t="s">
        <v>267</v>
      </c>
      <c r="B108" t="s">
        <v>1900</v>
      </c>
    </row>
    <row r="109" spans="1:2" x14ac:dyDescent="0.35">
      <c r="A109" s="31" t="s">
        <v>188</v>
      </c>
      <c r="B109" t="s">
        <v>1900</v>
      </c>
    </row>
    <row r="110" spans="1:2" x14ac:dyDescent="0.35">
      <c r="A110" s="31" t="s">
        <v>342</v>
      </c>
      <c r="B110" t="s">
        <v>1554</v>
      </c>
    </row>
    <row r="111" spans="1:2" x14ac:dyDescent="0.35">
      <c r="A111" s="31" t="s">
        <v>190</v>
      </c>
      <c r="B111" t="s">
        <v>1900</v>
      </c>
    </row>
    <row r="112" spans="1:2" x14ac:dyDescent="0.35">
      <c r="A112" s="31" t="s">
        <v>343</v>
      </c>
      <c r="B112" t="s">
        <v>1554</v>
      </c>
    </row>
    <row r="113" spans="1:2" x14ac:dyDescent="0.35">
      <c r="A113" s="31" t="s">
        <v>344</v>
      </c>
      <c r="B113" t="s">
        <v>1554</v>
      </c>
    </row>
    <row r="114" spans="1:2" x14ac:dyDescent="0.35">
      <c r="A114" s="31" t="s">
        <v>345</v>
      </c>
      <c r="B114" t="s">
        <v>1554</v>
      </c>
    </row>
    <row r="115" spans="1:2" x14ac:dyDescent="0.35">
      <c r="A115" s="31" t="s">
        <v>346</v>
      </c>
      <c r="B115" t="s">
        <v>1554</v>
      </c>
    </row>
    <row r="116" spans="1:2" x14ac:dyDescent="0.35">
      <c r="A116" s="31" t="s">
        <v>270</v>
      </c>
      <c r="B116" t="s">
        <v>1554</v>
      </c>
    </row>
    <row r="117" spans="1:2" x14ac:dyDescent="0.35">
      <c r="A117" s="31" t="s">
        <v>347</v>
      </c>
      <c r="B117" t="s">
        <v>1554</v>
      </c>
    </row>
    <row r="118" spans="1:2" x14ac:dyDescent="0.35">
      <c r="A118" s="31" t="s">
        <v>272</v>
      </c>
      <c r="B118" t="s">
        <v>1554</v>
      </c>
    </row>
    <row r="119" spans="1:2" x14ac:dyDescent="0.35">
      <c r="A119" s="31" t="s">
        <v>192</v>
      </c>
      <c r="B119" t="s">
        <v>1900</v>
      </c>
    </row>
    <row r="120" spans="1:2" x14ac:dyDescent="0.35">
      <c r="A120" s="31" t="s">
        <v>348</v>
      </c>
      <c r="B120" t="s">
        <v>1554</v>
      </c>
    </row>
    <row r="121" spans="1:2" x14ac:dyDescent="0.35">
      <c r="A121" s="31" t="s">
        <v>194</v>
      </c>
      <c r="B121" t="s">
        <v>1900</v>
      </c>
    </row>
    <row r="122" spans="1:2" x14ac:dyDescent="0.35">
      <c r="A122" s="31" t="s">
        <v>349</v>
      </c>
      <c r="B122" t="s">
        <v>1554</v>
      </c>
    </row>
    <row r="123" spans="1:2" x14ac:dyDescent="0.35">
      <c r="A123" s="31" t="s">
        <v>350</v>
      </c>
      <c r="B123" t="s">
        <v>1554</v>
      </c>
    </row>
    <row r="124" spans="1:2" x14ac:dyDescent="0.35">
      <c r="A124" s="31" t="s">
        <v>351</v>
      </c>
      <c r="B124" t="s">
        <v>1554</v>
      </c>
    </row>
    <row r="125" spans="1:2" x14ac:dyDescent="0.35">
      <c r="A125" s="31" t="s">
        <v>352</v>
      </c>
      <c r="B125" t="s">
        <v>1554</v>
      </c>
    </row>
    <row r="126" spans="1:2" x14ac:dyDescent="0.35">
      <c r="A126" s="31" t="s">
        <v>353</v>
      </c>
      <c r="B126" t="s">
        <v>1554</v>
      </c>
    </row>
    <row r="127" spans="1:2" x14ac:dyDescent="0.35">
      <c r="A127" s="31" t="s">
        <v>354</v>
      </c>
      <c r="B127" t="s">
        <v>1554</v>
      </c>
    </row>
    <row r="128" spans="1:2" x14ac:dyDescent="0.35">
      <c r="A128" s="31" t="s">
        <v>355</v>
      </c>
      <c r="B128" t="s">
        <v>1554</v>
      </c>
    </row>
    <row r="129" spans="1:2" x14ac:dyDescent="0.35">
      <c r="A129" s="31" t="s">
        <v>197</v>
      </c>
      <c r="B129" t="s">
        <v>1900</v>
      </c>
    </row>
    <row r="130" spans="1:2" x14ac:dyDescent="0.35">
      <c r="A130" s="31" t="s">
        <v>275</v>
      </c>
      <c r="B130" t="s">
        <v>1554</v>
      </c>
    </row>
    <row r="131" spans="1:2" x14ac:dyDescent="0.35">
      <c r="A131" s="31" t="s">
        <v>276</v>
      </c>
      <c r="B131" t="s">
        <v>1900</v>
      </c>
    </row>
    <row r="132" spans="1:2" x14ac:dyDescent="0.35">
      <c r="A132" s="31" t="s">
        <v>356</v>
      </c>
      <c r="B132" t="s">
        <v>1554</v>
      </c>
    </row>
    <row r="133" spans="1:2" x14ac:dyDescent="0.35">
      <c r="A133" s="31" t="s">
        <v>277</v>
      </c>
      <c r="B133" t="s">
        <v>1900</v>
      </c>
    </row>
    <row r="134" spans="1:2" x14ac:dyDescent="0.35">
      <c r="A134" s="31" t="s">
        <v>200</v>
      </c>
      <c r="B134" t="s">
        <v>1900</v>
      </c>
    </row>
    <row r="135" spans="1:2" x14ac:dyDescent="0.35">
      <c r="A135" s="31" t="s">
        <v>357</v>
      </c>
      <c r="B135" t="s">
        <v>1554</v>
      </c>
    </row>
    <row r="136" spans="1:2" x14ac:dyDescent="0.35">
      <c r="A136" s="31" t="s">
        <v>358</v>
      </c>
      <c r="B136" t="s">
        <v>1554</v>
      </c>
    </row>
    <row r="137" spans="1:2" x14ac:dyDescent="0.35">
      <c r="A137" s="31" t="s">
        <v>359</v>
      </c>
      <c r="B137" t="s">
        <v>1554</v>
      </c>
    </row>
    <row r="138" spans="1:2" x14ac:dyDescent="0.35">
      <c r="A138" s="31" t="s">
        <v>280</v>
      </c>
      <c r="B138" t="s">
        <v>1900</v>
      </c>
    </row>
    <row r="139" spans="1:2" x14ac:dyDescent="0.35">
      <c r="A139" s="31" t="s">
        <v>360</v>
      </c>
      <c r="B139" t="s">
        <v>1554</v>
      </c>
    </row>
    <row r="140" spans="1:2" x14ac:dyDescent="0.35">
      <c r="A140" s="31" t="s">
        <v>361</v>
      </c>
      <c r="B140" t="s">
        <v>1554</v>
      </c>
    </row>
    <row r="141" spans="1:2" x14ac:dyDescent="0.35">
      <c r="A141" s="31" t="s">
        <v>362</v>
      </c>
      <c r="B141" t="s">
        <v>1554</v>
      </c>
    </row>
    <row r="142" spans="1:2" x14ac:dyDescent="0.35">
      <c r="A142" s="31" t="s">
        <v>201</v>
      </c>
      <c r="B142" t="s">
        <v>1900</v>
      </c>
    </row>
    <row r="143" spans="1:2" x14ac:dyDescent="0.35">
      <c r="A143" s="31" t="s">
        <v>284</v>
      </c>
      <c r="B143" t="s">
        <v>1900</v>
      </c>
    </row>
    <row r="144" spans="1:2" x14ac:dyDescent="0.35">
      <c r="A144" s="31" t="s">
        <v>363</v>
      </c>
      <c r="B144" t="s">
        <v>1554</v>
      </c>
    </row>
    <row r="145" spans="1:2" x14ac:dyDescent="0.35">
      <c r="A145" s="31" t="s">
        <v>203</v>
      </c>
      <c r="B145" t="s">
        <v>1900</v>
      </c>
    </row>
    <row r="146" spans="1:2" x14ac:dyDescent="0.35">
      <c r="A146" s="31" t="s">
        <v>364</v>
      </c>
      <c r="B146" t="s">
        <v>1554</v>
      </c>
    </row>
    <row r="147" spans="1:2" x14ac:dyDescent="0.35">
      <c r="A147" s="31" t="s">
        <v>365</v>
      </c>
      <c r="B147" t="s">
        <v>1554</v>
      </c>
    </row>
    <row r="148" spans="1:2" x14ac:dyDescent="0.35">
      <c r="A148" s="31" t="s">
        <v>366</v>
      </c>
      <c r="B148" t="s">
        <v>1554</v>
      </c>
    </row>
    <row r="149" spans="1:2" x14ac:dyDescent="0.35">
      <c r="A149" s="31" t="s">
        <v>367</v>
      </c>
      <c r="B149" t="s">
        <v>1554</v>
      </c>
    </row>
    <row r="150" spans="1:2" x14ac:dyDescent="0.35">
      <c r="A150" s="31" t="s">
        <v>204</v>
      </c>
      <c r="B150" t="s">
        <v>1900</v>
      </c>
    </row>
    <row r="151" spans="1:2" x14ac:dyDescent="0.35">
      <c r="A151" s="31" t="s">
        <v>287</v>
      </c>
      <c r="B151" t="s">
        <v>1900</v>
      </c>
    </row>
    <row r="152" spans="1:2" x14ac:dyDescent="0.35">
      <c r="A152" s="31" t="s">
        <v>368</v>
      </c>
      <c r="B152" t="s">
        <v>1554</v>
      </c>
    </row>
    <row r="153" spans="1:2" x14ac:dyDescent="0.35">
      <c r="A153" s="31" t="s">
        <v>369</v>
      </c>
      <c r="B153" t="s">
        <v>1554</v>
      </c>
    </row>
    <row r="154" spans="1:2" x14ac:dyDescent="0.35">
      <c r="A154" s="31" t="s">
        <v>370</v>
      </c>
      <c r="B154" t="s">
        <v>1554</v>
      </c>
    </row>
    <row r="155" spans="1:2" x14ac:dyDescent="0.35">
      <c r="A155" s="31" t="s">
        <v>372</v>
      </c>
      <c r="B155" t="s">
        <v>1554</v>
      </c>
    </row>
    <row r="156" spans="1:2" x14ac:dyDescent="0.35">
      <c r="A156" s="31" t="s">
        <v>373</v>
      </c>
      <c r="B156" t="s">
        <v>1554</v>
      </c>
    </row>
    <row r="157" spans="1:2" x14ac:dyDescent="0.35">
      <c r="A157" s="31" t="s">
        <v>374</v>
      </c>
      <c r="B157" t="s">
        <v>1554</v>
      </c>
    </row>
    <row r="158" spans="1:2" x14ac:dyDescent="0.35">
      <c r="A158" s="31" t="s">
        <v>206</v>
      </c>
      <c r="B158" t="s">
        <v>1900</v>
      </c>
    </row>
    <row r="159" spans="1:2" x14ac:dyDescent="0.35">
      <c r="A159" s="31" t="s">
        <v>288</v>
      </c>
      <c r="B159" t="s">
        <v>1900</v>
      </c>
    </row>
    <row r="160" spans="1:2" x14ac:dyDescent="0.35">
      <c r="A160" s="31" t="s">
        <v>375</v>
      </c>
      <c r="B160" t="s">
        <v>1554</v>
      </c>
    </row>
    <row r="161" spans="1:2" x14ac:dyDescent="0.35">
      <c r="A161" s="31" t="s">
        <v>376</v>
      </c>
      <c r="B161" t="s">
        <v>1554</v>
      </c>
    </row>
    <row r="162" spans="1:2" x14ac:dyDescent="0.35">
      <c r="A162" s="31" t="s">
        <v>377</v>
      </c>
      <c r="B162" t="s">
        <v>1554</v>
      </c>
    </row>
    <row r="163" spans="1:2" x14ac:dyDescent="0.35">
      <c r="A163" s="31" t="s">
        <v>378</v>
      </c>
      <c r="B163" t="s">
        <v>1554</v>
      </c>
    </row>
    <row r="164" spans="1:2" x14ac:dyDescent="0.35">
      <c r="A164" s="31" t="s">
        <v>379</v>
      </c>
      <c r="B164" t="s">
        <v>1554</v>
      </c>
    </row>
    <row r="165" spans="1:2" x14ac:dyDescent="0.35">
      <c r="A165" s="31" t="s">
        <v>380</v>
      </c>
      <c r="B165" t="s">
        <v>1554</v>
      </c>
    </row>
    <row r="166" spans="1:2" x14ac:dyDescent="0.35">
      <c r="A166" s="31" t="s">
        <v>381</v>
      </c>
      <c r="B166" t="s">
        <v>1554</v>
      </c>
    </row>
    <row r="167" spans="1:2" x14ac:dyDescent="0.35">
      <c r="A167" s="31" t="s">
        <v>207</v>
      </c>
      <c r="B167" t="s">
        <v>1900</v>
      </c>
    </row>
    <row r="168" spans="1:2" x14ac:dyDescent="0.35">
      <c r="A168" s="31" t="s">
        <v>382</v>
      </c>
      <c r="B168" t="s">
        <v>1554</v>
      </c>
    </row>
    <row r="169" spans="1:2" x14ac:dyDescent="0.35">
      <c r="A169" s="31" t="s">
        <v>290</v>
      </c>
      <c r="B169" t="s">
        <v>1900</v>
      </c>
    </row>
    <row r="170" spans="1:2" x14ac:dyDescent="0.35">
      <c r="A170" s="31" t="s">
        <v>383</v>
      </c>
      <c r="B170" t="s">
        <v>1554</v>
      </c>
    </row>
    <row r="171" spans="1:2" x14ac:dyDescent="0.35">
      <c r="A171" s="31" t="s">
        <v>384</v>
      </c>
      <c r="B171" t="s">
        <v>1554</v>
      </c>
    </row>
    <row r="172" spans="1:2" x14ac:dyDescent="0.35">
      <c r="A172" s="31" t="s">
        <v>385</v>
      </c>
      <c r="B172" t="s">
        <v>1554</v>
      </c>
    </row>
    <row r="173" spans="1:2" x14ac:dyDescent="0.35">
      <c r="A173" s="31" t="s">
        <v>386</v>
      </c>
      <c r="B173" t="s">
        <v>1554</v>
      </c>
    </row>
    <row r="174" spans="1:2" x14ac:dyDescent="0.35">
      <c r="A174" s="31" t="s">
        <v>387</v>
      </c>
      <c r="B174" t="s">
        <v>1554</v>
      </c>
    </row>
    <row r="175" spans="1:2" x14ac:dyDescent="0.35">
      <c r="A175" s="31" t="s">
        <v>292</v>
      </c>
      <c r="B175" t="s">
        <v>1900</v>
      </c>
    </row>
    <row r="176" spans="1:2" x14ac:dyDescent="0.35">
      <c r="A176" s="31" t="s">
        <v>388</v>
      </c>
      <c r="B176" t="s">
        <v>1554</v>
      </c>
    </row>
    <row r="177" spans="1:2" x14ac:dyDescent="0.35">
      <c r="A177" s="31" t="s">
        <v>294</v>
      </c>
      <c r="B177" t="s">
        <v>1900</v>
      </c>
    </row>
    <row r="178" spans="1:2" x14ac:dyDescent="0.35">
      <c r="A178" s="31" t="s">
        <v>389</v>
      </c>
      <c r="B178" t="s">
        <v>1554</v>
      </c>
    </row>
    <row r="179" spans="1:2" x14ac:dyDescent="0.35">
      <c r="A179" s="31" t="s">
        <v>295</v>
      </c>
      <c r="B179" t="s">
        <v>1900</v>
      </c>
    </row>
    <row r="180" spans="1:2" x14ac:dyDescent="0.35">
      <c r="A180" s="31" t="s">
        <v>390</v>
      </c>
      <c r="B180" t="s">
        <v>1554</v>
      </c>
    </row>
    <row r="181" spans="1:2" x14ac:dyDescent="0.35">
      <c r="A181" s="31" t="s">
        <v>209</v>
      </c>
      <c r="B181" t="s">
        <v>1900</v>
      </c>
    </row>
    <row r="182" spans="1:2" x14ac:dyDescent="0.35">
      <c r="A182" s="31" t="s">
        <v>391</v>
      </c>
      <c r="B182" t="s">
        <v>1554</v>
      </c>
    </row>
    <row r="183" spans="1:2" x14ac:dyDescent="0.35">
      <c r="A183" s="31" t="s">
        <v>210</v>
      </c>
      <c r="B183" t="s">
        <v>1900</v>
      </c>
    </row>
    <row r="184" spans="1:2" x14ac:dyDescent="0.35">
      <c r="A184" s="31" t="s">
        <v>392</v>
      </c>
      <c r="B184" t="s">
        <v>1554</v>
      </c>
    </row>
    <row r="185" spans="1:2" x14ac:dyDescent="0.35">
      <c r="A185" s="31" t="s">
        <v>393</v>
      </c>
      <c r="B185" t="s">
        <v>1554</v>
      </c>
    </row>
    <row r="186" spans="1:2" x14ac:dyDescent="0.35">
      <c r="A186" s="31" t="s">
        <v>394</v>
      </c>
      <c r="B186" t="s">
        <v>1554</v>
      </c>
    </row>
    <row r="187" spans="1:2" x14ac:dyDescent="0.35">
      <c r="A187" s="31" t="s">
        <v>214</v>
      </c>
      <c r="B187" t="s">
        <v>1900</v>
      </c>
    </row>
    <row r="188" spans="1:2" x14ac:dyDescent="0.35">
      <c r="A188" s="31" t="s">
        <v>395</v>
      </c>
      <c r="B188" t="s">
        <v>1554</v>
      </c>
    </row>
    <row r="189" spans="1:2" x14ac:dyDescent="0.35">
      <c r="A189" s="31" t="s">
        <v>396</v>
      </c>
      <c r="B189" t="s">
        <v>1554</v>
      </c>
    </row>
    <row r="190" spans="1:2" x14ac:dyDescent="0.35">
      <c r="A190" s="31" t="s">
        <v>397</v>
      </c>
      <c r="B190" t="s">
        <v>1554</v>
      </c>
    </row>
    <row r="191" spans="1:2" x14ac:dyDescent="0.35">
      <c r="A191" s="31" t="s">
        <v>398</v>
      </c>
      <c r="B191" t="s">
        <v>1554</v>
      </c>
    </row>
    <row r="192" spans="1:2" x14ac:dyDescent="0.35">
      <c r="A192" s="31" t="s">
        <v>298</v>
      </c>
      <c r="B192" t="s">
        <v>1554</v>
      </c>
    </row>
    <row r="193" spans="1:2" x14ac:dyDescent="0.35">
      <c r="A193" s="31" t="s">
        <v>399</v>
      </c>
      <c r="B193" t="s">
        <v>1554</v>
      </c>
    </row>
    <row r="194" spans="1:2" x14ac:dyDescent="0.35">
      <c r="A194" s="31" t="s">
        <v>215</v>
      </c>
      <c r="B194" t="s">
        <v>1900</v>
      </c>
    </row>
    <row r="195" spans="1:2" x14ac:dyDescent="0.35">
      <c r="A195" s="31" t="s">
        <v>400</v>
      </c>
      <c r="B195" t="s">
        <v>1554</v>
      </c>
    </row>
    <row r="196" spans="1:2" x14ac:dyDescent="0.35">
      <c r="A196" s="31" t="s">
        <v>401</v>
      </c>
      <c r="B196" t="s">
        <v>1554</v>
      </c>
    </row>
    <row r="197" spans="1:2" x14ac:dyDescent="0.35">
      <c r="A197" s="31" t="s">
        <v>402</v>
      </c>
      <c r="B197" t="s">
        <v>1554</v>
      </c>
    </row>
    <row r="198" spans="1:2" x14ac:dyDescent="0.35">
      <c r="A198" s="31" t="s">
        <v>403</v>
      </c>
      <c r="B198" t="s">
        <v>1554</v>
      </c>
    </row>
    <row r="199" spans="1:2" x14ac:dyDescent="0.35">
      <c r="A199" s="31" t="s">
        <v>404</v>
      </c>
      <c r="B199" t="s">
        <v>1554</v>
      </c>
    </row>
    <row r="200" spans="1:2" x14ac:dyDescent="0.35">
      <c r="A200" s="31" t="s">
        <v>405</v>
      </c>
      <c r="B200" t="s">
        <v>1554</v>
      </c>
    </row>
    <row r="201" spans="1:2" x14ac:dyDescent="0.35">
      <c r="A201" s="31" t="s">
        <v>406</v>
      </c>
      <c r="B201" t="s">
        <v>1554</v>
      </c>
    </row>
    <row r="202" spans="1:2" x14ac:dyDescent="0.35">
      <c r="A202" s="31" t="s">
        <v>300</v>
      </c>
      <c r="B202" t="s">
        <v>1900</v>
      </c>
    </row>
    <row r="203" spans="1:2" x14ac:dyDescent="0.35">
      <c r="A203" s="31" t="s">
        <v>407</v>
      </c>
      <c r="B203" t="s">
        <v>1554</v>
      </c>
    </row>
    <row r="204" spans="1:2" x14ac:dyDescent="0.35">
      <c r="A204" s="31" t="s">
        <v>408</v>
      </c>
      <c r="B204" t="s">
        <v>1554</v>
      </c>
    </row>
    <row r="205" spans="1:2" x14ac:dyDescent="0.35">
      <c r="A205" s="31" t="s">
        <v>409</v>
      </c>
      <c r="B205" t="s">
        <v>1554</v>
      </c>
    </row>
    <row r="206" spans="1:2" x14ac:dyDescent="0.35">
      <c r="A206" s="31" t="s">
        <v>217</v>
      </c>
      <c r="B206" t="s">
        <v>1900</v>
      </c>
    </row>
    <row r="207" spans="1:2" x14ac:dyDescent="0.35">
      <c r="A207" s="31" t="s">
        <v>410</v>
      </c>
      <c r="B207" t="s">
        <v>1554</v>
      </c>
    </row>
    <row r="208" spans="1:2" x14ac:dyDescent="0.35">
      <c r="A208" s="31" t="s">
        <v>411</v>
      </c>
      <c r="B208" t="s">
        <v>1554</v>
      </c>
    </row>
    <row r="209" spans="1:2" x14ac:dyDescent="0.35">
      <c r="A209" s="31" t="s">
        <v>302</v>
      </c>
      <c r="B209" t="s">
        <v>1900</v>
      </c>
    </row>
    <row r="210" spans="1:2" x14ac:dyDescent="0.35">
      <c r="A210" s="31" t="s">
        <v>412</v>
      </c>
      <c r="B210" t="s">
        <v>1554</v>
      </c>
    </row>
    <row r="211" spans="1:2" x14ac:dyDescent="0.35">
      <c r="A211" s="31" t="s">
        <v>219</v>
      </c>
      <c r="B211" t="s">
        <v>1554</v>
      </c>
    </row>
    <row r="212" spans="1:2" x14ac:dyDescent="0.35">
      <c r="A212" s="31" t="s">
        <v>413</v>
      </c>
      <c r="B212" t="s">
        <v>1554</v>
      </c>
    </row>
    <row r="213" spans="1:2" x14ac:dyDescent="0.35">
      <c r="A213" s="31" t="s">
        <v>414</v>
      </c>
      <c r="B213" t="s">
        <v>1554</v>
      </c>
    </row>
    <row r="214" spans="1:2" x14ac:dyDescent="0.35">
      <c r="A214" s="31" t="s">
        <v>416</v>
      </c>
      <c r="B214" t="s">
        <v>1554</v>
      </c>
    </row>
    <row r="215" spans="1:2" x14ac:dyDescent="0.35">
      <c r="A215" s="31" t="s">
        <v>417</v>
      </c>
      <c r="B215" t="s">
        <v>1554</v>
      </c>
    </row>
    <row r="216" spans="1:2" x14ac:dyDescent="0.35">
      <c r="A216" s="31" t="s">
        <v>418</v>
      </c>
      <c r="B216" t="s">
        <v>1554</v>
      </c>
    </row>
    <row r="217" spans="1:2" x14ac:dyDescent="0.35">
      <c r="A217" s="31" t="s">
        <v>419</v>
      </c>
      <c r="B217" t="s">
        <v>1554</v>
      </c>
    </row>
    <row r="218" spans="1:2" x14ac:dyDescent="0.35">
      <c r="A218" s="31" t="s">
        <v>420</v>
      </c>
      <c r="B218" t="s">
        <v>1554</v>
      </c>
    </row>
    <row r="219" spans="1:2" x14ac:dyDescent="0.35">
      <c r="A219" s="31" t="s">
        <v>421</v>
      </c>
      <c r="B219" t="s">
        <v>1554</v>
      </c>
    </row>
    <row r="220" spans="1:2" x14ac:dyDescent="0.35">
      <c r="A220" s="31" t="s">
        <v>422</v>
      </c>
      <c r="B220" t="s">
        <v>1554</v>
      </c>
    </row>
    <row r="221" spans="1:2" x14ac:dyDescent="0.35">
      <c r="A221" s="31" t="s">
        <v>305</v>
      </c>
      <c r="B221" t="s">
        <v>1900</v>
      </c>
    </row>
    <row r="222" spans="1:2" x14ac:dyDescent="0.35">
      <c r="A222" s="31" t="s">
        <v>423</v>
      </c>
      <c r="B222" t="s">
        <v>1554</v>
      </c>
    </row>
    <row r="223" spans="1:2" x14ac:dyDescent="0.35">
      <c r="A223" s="31" t="s">
        <v>424</v>
      </c>
      <c r="B223" t="s">
        <v>1554</v>
      </c>
    </row>
    <row r="224" spans="1:2" x14ac:dyDescent="0.35">
      <c r="A224" s="31" t="s">
        <v>425</v>
      </c>
      <c r="B224" t="s">
        <v>1554</v>
      </c>
    </row>
    <row r="225" spans="1:2" x14ac:dyDescent="0.35">
      <c r="A225" s="31" t="s">
        <v>426</v>
      </c>
      <c r="B225" t="s">
        <v>1554</v>
      </c>
    </row>
    <row r="226" spans="1:2" x14ac:dyDescent="0.35">
      <c r="A226" s="31" t="s">
        <v>306</v>
      </c>
      <c r="B226" t="s">
        <v>1554</v>
      </c>
    </row>
    <row r="227" spans="1:2" x14ac:dyDescent="0.35">
      <c r="A227" s="31" t="s">
        <v>427</v>
      </c>
      <c r="B227" t="s">
        <v>1554</v>
      </c>
    </row>
    <row r="228" spans="1:2" x14ac:dyDescent="0.35">
      <c r="A228" s="31" t="s">
        <v>428</v>
      </c>
      <c r="B228" t="s">
        <v>1554</v>
      </c>
    </row>
    <row r="229" spans="1:2" x14ac:dyDescent="0.35">
      <c r="A229" s="31" t="s">
        <v>221</v>
      </c>
      <c r="B229" t="s">
        <v>1900</v>
      </c>
    </row>
    <row r="230" spans="1:2" x14ac:dyDescent="0.35">
      <c r="A230" s="31" t="s">
        <v>429</v>
      </c>
      <c r="B230" t="s">
        <v>1554</v>
      </c>
    </row>
    <row r="231" spans="1:2" x14ac:dyDescent="0.35">
      <c r="A231" s="31" t="s">
        <v>430</v>
      </c>
      <c r="B231" t="s">
        <v>1554</v>
      </c>
    </row>
    <row r="232" spans="1:2" x14ac:dyDescent="0.35">
      <c r="A232" s="31" t="s">
        <v>431</v>
      </c>
      <c r="B232" t="s">
        <v>1554</v>
      </c>
    </row>
    <row r="233" spans="1:2" x14ac:dyDescent="0.35">
      <c r="A233" s="31" t="s">
        <v>432</v>
      </c>
      <c r="B233" t="s">
        <v>1554</v>
      </c>
    </row>
    <row r="234" spans="1:2" x14ac:dyDescent="0.35">
      <c r="A234" s="31" t="s">
        <v>433</v>
      </c>
      <c r="B234" t="s">
        <v>1554</v>
      </c>
    </row>
    <row r="235" spans="1:2" x14ac:dyDescent="0.35">
      <c r="A235" s="31" t="s">
        <v>434</v>
      </c>
      <c r="B235" t="s">
        <v>1554</v>
      </c>
    </row>
    <row r="236" spans="1:2" x14ac:dyDescent="0.35">
      <c r="A236" s="31" t="s">
        <v>435</v>
      </c>
      <c r="B236" t="s">
        <v>1554</v>
      </c>
    </row>
    <row r="237" spans="1:2" x14ac:dyDescent="0.35">
      <c r="A237" s="31" t="s">
        <v>436</v>
      </c>
      <c r="B237" t="s">
        <v>1554</v>
      </c>
    </row>
    <row r="238" spans="1:2" x14ac:dyDescent="0.35">
      <c r="A238" s="31" t="s">
        <v>437</v>
      </c>
      <c r="B238" t="s">
        <v>1554</v>
      </c>
    </row>
    <row r="239" spans="1:2" x14ac:dyDescent="0.35">
      <c r="A239" s="31" t="s">
        <v>438</v>
      </c>
      <c r="B239" t="s">
        <v>1554</v>
      </c>
    </row>
    <row r="240" spans="1:2" x14ac:dyDescent="0.35">
      <c r="A240" s="31" t="s">
        <v>439</v>
      </c>
      <c r="B240" t="s">
        <v>1554</v>
      </c>
    </row>
    <row r="241" spans="1:2" x14ac:dyDescent="0.35">
      <c r="A241" s="31" t="s">
        <v>440</v>
      </c>
      <c r="B241" t="s">
        <v>1554</v>
      </c>
    </row>
    <row r="242" spans="1:2" x14ac:dyDescent="0.35">
      <c r="A242" s="31" t="s">
        <v>441</v>
      </c>
      <c r="B242" t="s">
        <v>1554</v>
      </c>
    </row>
    <row r="243" spans="1:2" x14ac:dyDescent="0.35">
      <c r="A243" s="31" t="s">
        <v>442</v>
      </c>
      <c r="B243" t="s">
        <v>1554</v>
      </c>
    </row>
    <row r="244" spans="1:2" x14ac:dyDescent="0.35">
      <c r="A244" s="31" t="s">
        <v>443</v>
      </c>
      <c r="B244" t="s">
        <v>1554</v>
      </c>
    </row>
    <row r="245" spans="1:2" x14ac:dyDescent="0.35">
      <c r="A245" s="31" t="s">
        <v>444</v>
      </c>
      <c r="B245" t="s">
        <v>1554</v>
      </c>
    </row>
    <row r="246" spans="1:2" x14ac:dyDescent="0.35">
      <c r="A246" s="31" t="s">
        <v>445</v>
      </c>
      <c r="B246" t="s">
        <v>1554</v>
      </c>
    </row>
    <row r="247" spans="1:2" x14ac:dyDescent="0.35">
      <c r="A247" s="31" t="s">
        <v>446</v>
      </c>
      <c r="B247" t="s">
        <v>1554</v>
      </c>
    </row>
    <row r="248" spans="1:2" x14ac:dyDescent="0.35">
      <c r="A248" s="31" t="s">
        <v>223</v>
      </c>
      <c r="B248" t="s">
        <v>1554</v>
      </c>
    </row>
    <row r="249" spans="1:2" x14ac:dyDescent="0.35">
      <c r="A249" s="31" t="s">
        <v>447</v>
      </c>
      <c r="B249" t="s">
        <v>1554</v>
      </c>
    </row>
    <row r="250" spans="1:2" x14ac:dyDescent="0.35">
      <c r="A250" s="31" t="s">
        <v>225</v>
      </c>
      <c r="B250" t="s">
        <v>1900</v>
      </c>
    </row>
    <row r="251" spans="1:2" x14ac:dyDescent="0.35">
      <c r="A251" s="31" t="s">
        <v>448</v>
      </c>
      <c r="B251" t="s">
        <v>1554</v>
      </c>
    </row>
    <row r="252" spans="1:2" x14ac:dyDescent="0.35">
      <c r="A252" s="31" t="s">
        <v>449</v>
      </c>
      <c r="B252" t="s">
        <v>1554</v>
      </c>
    </row>
    <row r="253" spans="1:2" x14ac:dyDescent="0.35">
      <c r="A253" s="31" t="s">
        <v>450</v>
      </c>
      <c r="B253" t="s">
        <v>1554</v>
      </c>
    </row>
    <row r="254" spans="1:2" x14ac:dyDescent="0.35">
      <c r="A254" s="31" t="s">
        <v>451</v>
      </c>
      <c r="B254" t="s">
        <v>1554</v>
      </c>
    </row>
    <row r="255" spans="1:2" x14ac:dyDescent="0.35">
      <c r="A255" s="31" t="s">
        <v>452</v>
      </c>
      <c r="B255" t="s">
        <v>1554</v>
      </c>
    </row>
    <row r="256" spans="1:2" x14ac:dyDescent="0.35">
      <c r="A256" s="31" t="s">
        <v>453</v>
      </c>
      <c r="B256" t="s">
        <v>1554</v>
      </c>
    </row>
    <row r="257" spans="1:2" x14ac:dyDescent="0.35">
      <c r="A257" s="31" t="s">
        <v>227</v>
      </c>
      <c r="B257" t="s">
        <v>1900</v>
      </c>
    </row>
    <row r="258" spans="1:2" x14ac:dyDescent="0.35">
      <c r="A258" s="31" t="s">
        <v>229</v>
      </c>
      <c r="B258" t="s">
        <v>1900</v>
      </c>
    </row>
    <row r="259" spans="1:2" x14ac:dyDescent="0.35">
      <c r="A259" s="31" t="s">
        <v>454</v>
      </c>
      <c r="B259" t="s">
        <v>1554</v>
      </c>
    </row>
    <row r="260" spans="1:2" x14ac:dyDescent="0.35">
      <c r="A260" s="31" t="s">
        <v>230</v>
      </c>
      <c r="B260" t="s">
        <v>1900</v>
      </c>
    </row>
    <row r="261" spans="1:2" x14ac:dyDescent="0.35">
      <c r="A261" s="31" t="s">
        <v>455</v>
      </c>
      <c r="B261" t="s">
        <v>1554</v>
      </c>
    </row>
    <row r="262" spans="1:2" x14ac:dyDescent="0.35">
      <c r="A262" s="31" t="s">
        <v>456</v>
      </c>
      <c r="B262" t="s">
        <v>1554</v>
      </c>
    </row>
    <row r="263" spans="1:2" x14ac:dyDescent="0.35">
      <c r="A263" s="31" t="s">
        <v>457</v>
      </c>
      <c r="B263" t="s">
        <v>1554</v>
      </c>
    </row>
    <row r="264" spans="1:2" x14ac:dyDescent="0.35">
      <c r="A264" s="31" t="s">
        <v>458</v>
      </c>
      <c r="B264" t="s">
        <v>1554</v>
      </c>
    </row>
    <row r="265" spans="1:2" x14ac:dyDescent="0.35">
      <c r="A265" s="31" t="s">
        <v>459</v>
      </c>
      <c r="B265" t="s">
        <v>1554</v>
      </c>
    </row>
    <row r="266" spans="1:2" x14ac:dyDescent="0.35">
      <c r="A266" s="31" t="s">
        <v>312</v>
      </c>
      <c r="B266" t="s">
        <v>1900</v>
      </c>
    </row>
    <row r="267" spans="1:2" x14ac:dyDescent="0.35">
      <c r="A267" s="31" t="s">
        <v>460</v>
      </c>
      <c r="B267" t="s">
        <v>1554</v>
      </c>
    </row>
    <row r="268" spans="1:2" x14ac:dyDescent="0.35">
      <c r="A268" s="31" t="s">
        <v>234</v>
      </c>
      <c r="B268" t="s">
        <v>1900</v>
      </c>
    </row>
    <row r="269" spans="1:2" x14ac:dyDescent="0.35">
      <c r="A269" s="31" t="s">
        <v>461</v>
      </c>
      <c r="B269" t="s">
        <v>1554</v>
      </c>
    </row>
    <row r="270" spans="1:2" x14ac:dyDescent="0.35">
      <c r="A270" s="31" t="s">
        <v>236</v>
      </c>
      <c r="B270" t="s">
        <v>1554</v>
      </c>
    </row>
    <row r="271" spans="1:2" x14ac:dyDescent="0.35">
      <c r="A271" s="31" t="s">
        <v>238</v>
      </c>
      <c r="B271" t="s">
        <v>1900</v>
      </c>
    </row>
    <row r="272" spans="1:2" x14ac:dyDescent="0.35">
      <c r="A272" s="31" t="s">
        <v>316</v>
      </c>
      <c r="B272" t="s">
        <v>1900</v>
      </c>
    </row>
    <row r="273" spans="1:2" x14ac:dyDescent="0.35">
      <c r="A273" s="31" t="s">
        <v>317</v>
      </c>
      <c r="B273" t="s">
        <v>1900</v>
      </c>
    </row>
    <row r="274" spans="1:2" x14ac:dyDescent="0.35">
      <c r="A274" s="31" t="s">
        <v>462</v>
      </c>
      <c r="B274" t="s">
        <v>1554</v>
      </c>
    </row>
    <row r="275" spans="1:2" x14ac:dyDescent="0.35">
      <c r="A275" s="31" t="s">
        <v>464</v>
      </c>
      <c r="B275" t="s">
        <v>1554</v>
      </c>
    </row>
    <row r="276" spans="1:2" x14ac:dyDescent="0.35">
      <c r="A276" s="31" t="s">
        <v>465</v>
      </c>
      <c r="B276" t="s">
        <v>1554</v>
      </c>
    </row>
    <row r="277" spans="1:2" x14ac:dyDescent="0.35">
      <c r="A277" s="31" t="s">
        <v>466</v>
      </c>
      <c r="B277" t="s">
        <v>1554</v>
      </c>
    </row>
    <row r="278" spans="1:2" x14ac:dyDescent="0.35">
      <c r="A278" s="31" t="s">
        <v>467</v>
      </c>
      <c r="B278" t="s">
        <v>1554</v>
      </c>
    </row>
    <row r="279" spans="1:2" x14ac:dyDescent="0.35">
      <c r="A279" s="31" t="s">
        <v>468</v>
      </c>
      <c r="B279" t="s">
        <v>1554</v>
      </c>
    </row>
    <row r="280" spans="1:2" x14ac:dyDescent="0.35">
      <c r="A280" s="31" t="s">
        <v>469</v>
      </c>
      <c r="B280" t="s">
        <v>1554</v>
      </c>
    </row>
    <row r="281" spans="1:2" x14ac:dyDescent="0.35">
      <c r="A281" s="31" t="s">
        <v>470</v>
      </c>
      <c r="B281" t="s">
        <v>1554</v>
      </c>
    </row>
    <row r="282" spans="1:2" x14ac:dyDescent="0.35">
      <c r="A282" s="31" t="s">
        <v>471</v>
      </c>
      <c r="B282" t="s">
        <v>1554</v>
      </c>
    </row>
    <row r="283" spans="1:2" x14ac:dyDescent="0.35">
      <c r="A283" s="31" t="s">
        <v>472</v>
      </c>
      <c r="B283" t="s">
        <v>1554</v>
      </c>
    </row>
    <row r="284" spans="1:2" x14ac:dyDescent="0.35">
      <c r="A284" s="31" t="s">
        <v>473</v>
      </c>
      <c r="B284" t="s">
        <v>1554</v>
      </c>
    </row>
    <row r="285" spans="1:2" x14ac:dyDescent="0.35">
      <c r="A285" s="31" t="s">
        <v>474</v>
      </c>
      <c r="B285" t="s">
        <v>1554</v>
      </c>
    </row>
    <row r="286" spans="1:2" x14ac:dyDescent="0.35">
      <c r="A286" s="31" t="s">
        <v>319</v>
      </c>
      <c r="B286" t="s">
        <v>1900</v>
      </c>
    </row>
    <row r="287" spans="1:2" x14ac:dyDescent="0.35">
      <c r="A287" s="31" t="s">
        <v>475</v>
      </c>
      <c r="B287" t="s">
        <v>1554</v>
      </c>
    </row>
    <row r="288" spans="1:2" x14ac:dyDescent="0.35">
      <c r="A288" s="31" t="s">
        <v>476</v>
      </c>
      <c r="B288" t="s">
        <v>1554</v>
      </c>
    </row>
    <row r="289" spans="1:2" x14ac:dyDescent="0.35">
      <c r="A289" s="31" t="s">
        <v>477</v>
      </c>
      <c r="B289" t="s">
        <v>1554</v>
      </c>
    </row>
    <row r="290" spans="1:2" x14ac:dyDescent="0.35">
      <c r="A290" s="31" t="s">
        <v>478</v>
      </c>
      <c r="B290" t="s">
        <v>1554</v>
      </c>
    </row>
    <row r="291" spans="1:2" x14ac:dyDescent="0.35">
      <c r="A291" s="31" t="s">
        <v>479</v>
      </c>
      <c r="B291" t="s">
        <v>1554</v>
      </c>
    </row>
    <row r="292" spans="1:2" x14ac:dyDescent="0.35">
      <c r="A292" s="31" t="s">
        <v>480</v>
      </c>
      <c r="B292" t="s">
        <v>1554</v>
      </c>
    </row>
    <row r="293" spans="1:2" x14ac:dyDescent="0.35">
      <c r="A293" s="31" t="s">
        <v>481</v>
      </c>
      <c r="B293" t="s">
        <v>1554</v>
      </c>
    </row>
    <row r="294" spans="1:2" x14ac:dyDescent="0.35">
      <c r="A294" s="31" t="s">
        <v>240</v>
      </c>
      <c r="B294" t="s">
        <v>1900</v>
      </c>
    </row>
    <row r="295" spans="1:2" x14ac:dyDescent="0.35">
      <c r="A295" s="31" t="s">
        <v>482</v>
      </c>
      <c r="B295" t="s">
        <v>1554</v>
      </c>
    </row>
    <row r="296" spans="1:2" x14ac:dyDescent="0.35">
      <c r="A296" s="31" t="s">
        <v>483</v>
      </c>
      <c r="B296" t="s">
        <v>1554</v>
      </c>
    </row>
    <row r="297" spans="1:2" x14ac:dyDescent="0.35">
      <c r="A297" s="31" t="s">
        <v>484</v>
      </c>
      <c r="B297" t="s">
        <v>1554</v>
      </c>
    </row>
    <row r="298" spans="1:2" x14ac:dyDescent="0.35">
      <c r="A298" s="31" t="s">
        <v>485</v>
      </c>
      <c r="B298" t="s">
        <v>1554</v>
      </c>
    </row>
    <row r="299" spans="1:2" x14ac:dyDescent="0.35">
      <c r="A299" s="31" t="s">
        <v>486</v>
      </c>
      <c r="B299" t="s">
        <v>1554</v>
      </c>
    </row>
    <row r="300" spans="1:2" x14ac:dyDescent="0.35">
      <c r="A300" s="31" t="s">
        <v>242</v>
      </c>
      <c r="B300" t="s">
        <v>1900</v>
      </c>
    </row>
    <row r="301" spans="1:2" x14ac:dyDescent="0.35">
      <c r="A301" s="31" t="s">
        <v>487</v>
      </c>
      <c r="B301" t="s">
        <v>1554</v>
      </c>
    </row>
    <row r="302" spans="1:2" x14ac:dyDescent="0.35">
      <c r="A302" s="31" t="s">
        <v>488</v>
      </c>
      <c r="B302" t="s">
        <v>1554</v>
      </c>
    </row>
    <row r="303" spans="1:2" x14ac:dyDescent="0.35">
      <c r="A303" s="31" t="s">
        <v>489</v>
      </c>
      <c r="B303" t="s">
        <v>1554</v>
      </c>
    </row>
    <row r="304" spans="1:2" x14ac:dyDescent="0.35">
      <c r="A304" s="31" t="s">
        <v>490</v>
      </c>
      <c r="B304" t="s">
        <v>1554</v>
      </c>
    </row>
    <row r="305" spans="1:2" x14ac:dyDescent="0.35">
      <c r="A305" s="31" t="s">
        <v>491</v>
      </c>
      <c r="B305" t="s">
        <v>1554</v>
      </c>
    </row>
    <row r="306" spans="1:2" x14ac:dyDescent="0.35">
      <c r="A306" s="31" t="s">
        <v>492</v>
      </c>
      <c r="B306" t="s">
        <v>1554</v>
      </c>
    </row>
    <row r="307" spans="1:2" x14ac:dyDescent="0.35">
      <c r="A307" s="31" t="s">
        <v>323</v>
      </c>
      <c r="B307" t="s">
        <v>1900</v>
      </c>
    </row>
    <row r="308" spans="1:2" x14ac:dyDescent="0.35">
      <c r="A308" s="31" t="s">
        <v>493</v>
      </c>
      <c r="B308" t="s">
        <v>1554</v>
      </c>
    </row>
    <row r="309" spans="1:2" x14ac:dyDescent="0.35">
      <c r="A309" s="31" t="s">
        <v>494</v>
      </c>
      <c r="B309" t="s">
        <v>1554</v>
      </c>
    </row>
    <row r="310" spans="1:2" x14ac:dyDescent="0.35">
      <c r="A310" s="31" t="s">
        <v>495</v>
      </c>
      <c r="B310" t="s">
        <v>1554</v>
      </c>
    </row>
    <row r="311" spans="1:2" x14ac:dyDescent="0.35">
      <c r="A311" s="31" t="s">
        <v>496</v>
      </c>
      <c r="B311" t="s">
        <v>1554</v>
      </c>
    </row>
    <row r="312" spans="1:2" x14ac:dyDescent="0.35">
      <c r="A312" s="31" t="s">
        <v>497</v>
      </c>
      <c r="B312" t="s">
        <v>1554</v>
      </c>
    </row>
    <row r="313" spans="1:2" x14ac:dyDescent="0.35">
      <c r="A313" s="31" t="s">
        <v>498</v>
      </c>
      <c r="B313" t="s">
        <v>1554</v>
      </c>
    </row>
    <row r="314" spans="1:2" x14ac:dyDescent="0.35">
      <c r="A314" s="31" t="s">
        <v>500</v>
      </c>
      <c r="B314" t="s">
        <v>1554</v>
      </c>
    </row>
    <row r="315" spans="1:2" x14ac:dyDescent="0.35">
      <c r="A315" s="31" t="s">
        <v>243</v>
      </c>
      <c r="B315" t="s">
        <v>1900</v>
      </c>
    </row>
    <row r="316" spans="1:2" x14ac:dyDescent="0.35">
      <c r="A316" s="31" t="s">
        <v>501</v>
      </c>
      <c r="B316" t="s">
        <v>1554</v>
      </c>
    </row>
    <row r="317" spans="1:2" x14ac:dyDescent="0.35">
      <c r="A317" s="31" t="s">
        <v>502</v>
      </c>
      <c r="B317" t="s">
        <v>1554</v>
      </c>
    </row>
    <row r="318" spans="1:2" x14ac:dyDescent="0.35">
      <c r="A318" s="31" t="s">
        <v>503</v>
      </c>
      <c r="B318" t="s">
        <v>1554</v>
      </c>
    </row>
    <row r="319" spans="1:2" x14ac:dyDescent="0.35">
      <c r="A319" s="31" t="s">
        <v>504</v>
      </c>
      <c r="B319" t="s">
        <v>1554</v>
      </c>
    </row>
    <row r="320" spans="1:2" x14ac:dyDescent="0.35">
      <c r="A320" s="31" t="s">
        <v>325</v>
      </c>
      <c r="B320" t="s">
        <v>1554</v>
      </c>
    </row>
    <row r="321" spans="1:2" x14ac:dyDescent="0.35">
      <c r="A321" s="31" t="s">
        <v>245</v>
      </c>
      <c r="B321" t="s">
        <v>1900</v>
      </c>
    </row>
    <row r="322" spans="1:2" x14ac:dyDescent="0.35">
      <c r="A322" s="31" t="s">
        <v>248</v>
      </c>
      <c r="B322" t="s">
        <v>1900</v>
      </c>
    </row>
    <row r="323" spans="1:2" x14ac:dyDescent="0.35">
      <c r="A323" s="31" t="s">
        <v>249</v>
      </c>
      <c r="B323" t="s">
        <v>1900</v>
      </c>
    </row>
    <row r="324" spans="1:2" x14ac:dyDescent="0.35">
      <c r="A324" s="31" t="s">
        <v>328</v>
      </c>
      <c r="B324" t="s">
        <v>1900</v>
      </c>
    </row>
    <row r="325" spans="1:2" x14ac:dyDescent="0.35">
      <c r="A325" s="31" t="s">
        <v>505</v>
      </c>
      <c r="B325" t="s">
        <v>1554</v>
      </c>
    </row>
    <row r="326" spans="1:2" x14ac:dyDescent="0.35">
      <c r="A326" s="31" t="s">
        <v>506</v>
      </c>
      <c r="B326" t="s">
        <v>1554</v>
      </c>
    </row>
    <row r="327" spans="1:2" x14ac:dyDescent="0.35">
      <c r="A327" s="31" t="s">
        <v>251</v>
      </c>
      <c r="B327" t="s">
        <v>1900</v>
      </c>
    </row>
    <row r="328" spans="1:2" x14ac:dyDescent="0.35">
      <c r="A328" s="31" t="s">
        <v>507</v>
      </c>
      <c r="B328" t="s">
        <v>1554</v>
      </c>
    </row>
    <row r="329" spans="1:2" x14ac:dyDescent="0.35">
      <c r="A329" s="31" t="s">
        <v>508</v>
      </c>
      <c r="B329" t="s">
        <v>1554</v>
      </c>
    </row>
    <row r="330" spans="1:2" x14ac:dyDescent="0.35">
      <c r="A330" s="31" t="s">
        <v>509</v>
      </c>
      <c r="B330" t="s">
        <v>1554</v>
      </c>
    </row>
    <row r="331" spans="1:2" x14ac:dyDescent="0.35">
      <c r="A331" s="31" t="s">
        <v>510</v>
      </c>
      <c r="B331" t="s">
        <v>1554</v>
      </c>
    </row>
    <row r="332" spans="1:2" x14ac:dyDescent="0.35">
      <c r="A332" s="31" t="s">
        <v>511</v>
      </c>
      <c r="B332" t="s">
        <v>1554</v>
      </c>
    </row>
    <row r="333" spans="1:2" x14ac:dyDescent="0.35">
      <c r="A333" s="31" t="s">
        <v>512</v>
      </c>
      <c r="B333" t="s">
        <v>1554</v>
      </c>
    </row>
    <row r="334" spans="1:2" x14ac:dyDescent="0.35">
      <c r="A334" s="31" t="s">
        <v>513</v>
      </c>
      <c r="B334" t="s">
        <v>1554</v>
      </c>
    </row>
    <row r="335" spans="1:2" x14ac:dyDescent="0.35">
      <c r="A335" s="31" t="s">
        <v>253</v>
      </c>
      <c r="B335" t="s">
        <v>1900</v>
      </c>
    </row>
    <row r="336" spans="1:2" x14ac:dyDescent="0.35">
      <c r="A336" s="31" t="s">
        <v>514</v>
      </c>
      <c r="B336" t="s">
        <v>1554</v>
      </c>
    </row>
    <row r="337" spans="1:2" x14ac:dyDescent="0.35">
      <c r="A337" s="31" t="s">
        <v>515</v>
      </c>
      <c r="B337" t="s">
        <v>1554</v>
      </c>
    </row>
    <row r="338" spans="1:2" x14ac:dyDescent="0.35">
      <c r="A338" s="31" t="s">
        <v>516</v>
      </c>
      <c r="B338" t="s">
        <v>1554</v>
      </c>
    </row>
    <row r="339" spans="1:2" x14ac:dyDescent="0.35">
      <c r="A339" s="31" t="s">
        <v>517</v>
      </c>
      <c r="B339" t="s">
        <v>1554</v>
      </c>
    </row>
    <row r="340" spans="1:2" x14ac:dyDescent="0.35">
      <c r="A340" s="31" t="s">
        <v>518</v>
      </c>
      <c r="B340" t="s">
        <v>1554</v>
      </c>
    </row>
    <row r="341" spans="1:2" x14ac:dyDescent="0.35">
      <c r="A341" s="31" t="s">
        <v>519</v>
      </c>
      <c r="B341" t="s">
        <v>1554</v>
      </c>
    </row>
    <row r="342" spans="1:2" x14ac:dyDescent="0.35">
      <c r="A342" s="31" t="s">
        <v>520</v>
      </c>
      <c r="B342" t="s">
        <v>1554</v>
      </c>
    </row>
    <row r="343" spans="1:2" x14ac:dyDescent="0.35">
      <c r="A343" s="31" t="s">
        <v>521</v>
      </c>
      <c r="B343" t="s">
        <v>1554</v>
      </c>
    </row>
    <row r="344" spans="1:2" x14ac:dyDescent="0.35">
      <c r="A344" s="31" t="s">
        <v>255</v>
      </c>
      <c r="B344" t="s">
        <v>1900</v>
      </c>
    </row>
    <row r="345" spans="1:2" x14ac:dyDescent="0.35">
      <c r="A345" s="31" t="s">
        <v>331</v>
      </c>
      <c r="B345" t="s">
        <v>1900</v>
      </c>
    </row>
    <row r="346" spans="1:2" x14ac:dyDescent="0.35">
      <c r="A346" s="31" t="s">
        <v>522</v>
      </c>
      <c r="B346" t="s">
        <v>1554</v>
      </c>
    </row>
    <row r="347" spans="1:2" x14ac:dyDescent="0.35">
      <c r="A347" s="31" t="s">
        <v>523</v>
      </c>
      <c r="B347" t="s">
        <v>1554</v>
      </c>
    </row>
    <row r="348" spans="1:2" x14ac:dyDescent="0.35">
      <c r="A348" s="31" t="s">
        <v>524</v>
      </c>
      <c r="B348" t="s">
        <v>1554</v>
      </c>
    </row>
    <row r="349" spans="1:2" x14ac:dyDescent="0.35">
      <c r="A349" s="31" t="s">
        <v>525</v>
      </c>
      <c r="B349" t="s">
        <v>1554</v>
      </c>
    </row>
    <row r="350" spans="1:2" x14ac:dyDescent="0.35">
      <c r="A350" s="31" t="s">
        <v>257</v>
      </c>
      <c r="B350" t="s">
        <v>1900</v>
      </c>
    </row>
    <row r="351" spans="1:2" x14ac:dyDescent="0.35">
      <c r="A351" s="31" t="s">
        <v>259</v>
      </c>
      <c r="B351" t="s">
        <v>1900</v>
      </c>
    </row>
    <row r="352" spans="1:2" x14ac:dyDescent="0.35">
      <c r="A352" s="31" t="s">
        <v>526</v>
      </c>
      <c r="B352" t="s">
        <v>1554</v>
      </c>
    </row>
    <row r="353" spans="1:2" x14ac:dyDescent="0.35">
      <c r="A353" s="31" t="s">
        <v>335</v>
      </c>
      <c r="B353" t="s">
        <v>1554</v>
      </c>
    </row>
    <row r="354" spans="1:2" x14ac:dyDescent="0.35">
      <c r="A354" s="31" t="s">
        <v>527</v>
      </c>
      <c r="B354" t="s">
        <v>1554</v>
      </c>
    </row>
    <row r="355" spans="1:2" x14ac:dyDescent="0.35">
      <c r="A355" s="31" t="s">
        <v>528</v>
      </c>
      <c r="B355" t="s">
        <v>1554</v>
      </c>
    </row>
    <row r="356" spans="1:2" x14ac:dyDescent="0.35">
      <c r="A356" s="31" t="s">
        <v>260</v>
      </c>
      <c r="B356" t="s">
        <v>1900</v>
      </c>
    </row>
    <row r="357" spans="1:2" x14ac:dyDescent="0.35">
      <c r="A357" s="31" t="s">
        <v>529</v>
      </c>
      <c r="B357" t="s">
        <v>1554</v>
      </c>
    </row>
    <row r="358" spans="1:2" x14ac:dyDescent="0.35">
      <c r="A358" s="31" t="s">
        <v>530</v>
      </c>
      <c r="B358" t="s">
        <v>1554</v>
      </c>
    </row>
    <row r="359" spans="1:2" x14ac:dyDescent="0.35">
      <c r="A359" s="31" t="s">
        <v>531</v>
      </c>
      <c r="B359" t="s">
        <v>1554</v>
      </c>
    </row>
    <row r="360" spans="1:2" x14ac:dyDescent="0.35">
      <c r="A360" s="31" t="s">
        <v>532</v>
      </c>
      <c r="B360" t="s">
        <v>1554</v>
      </c>
    </row>
    <row r="361" spans="1:2" x14ac:dyDescent="0.35">
      <c r="A361" s="31" t="s">
        <v>533</v>
      </c>
      <c r="B361" t="s">
        <v>1900</v>
      </c>
    </row>
    <row r="362" spans="1:2" x14ac:dyDescent="0.35">
      <c r="A362" s="31" t="s">
        <v>534</v>
      </c>
      <c r="B362" t="s">
        <v>1554</v>
      </c>
    </row>
    <row r="363" spans="1:2" x14ac:dyDescent="0.35">
      <c r="A363" s="31" t="s">
        <v>535</v>
      </c>
      <c r="B363" t="s">
        <v>1554</v>
      </c>
    </row>
    <row r="364" spans="1:2" x14ac:dyDescent="0.35">
      <c r="A364" s="31" t="s">
        <v>536</v>
      </c>
      <c r="B364" t="s">
        <v>1900</v>
      </c>
    </row>
    <row r="365" spans="1:2" x14ac:dyDescent="0.35">
      <c r="A365" s="31" t="s">
        <v>537</v>
      </c>
      <c r="B365" t="s">
        <v>1554</v>
      </c>
    </row>
    <row r="366" spans="1:2" x14ac:dyDescent="0.35">
      <c r="A366" s="31" t="s">
        <v>538</v>
      </c>
      <c r="B366" t="s">
        <v>1554</v>
      </c>
    </row>
    <row r="367" spans="1:2" x14ac:dyDescent="0.35">
      <c r="A367" s="31" t="s">
        <v>539</v>
      </c>
      <c r="B367" t="s">
        <v>1554</v>
      </c>
    </row>
    <row r="368" spans="1:2" x14ac:dyDescent="0.35">
      <c r="A368" s="31" t="s">
        <v>540</v>
      </c>
      <c r="B368" t="s">
        <v>1554</v>
      </c>
    </row>
    <row r="369" spans="1:2" x14ac:dyDescent="0.35">
      <c r="A369" s="31" t="s">
        <v>541</v>
      </c>
      <c r="B369" t="s">
        <v>1554</v>
      </c>
    </row>
    <row r="370" spans="1:2" x14ac:dyDescent="0.35">
      <c r="A370" s="31" t="s">
        <v>542</v>
      </c>
      <c r="B370" t="s">
        <v>1554</v>
      </c>
    </row>
    <row r="371" spans="1:2" x14ac:dyDescent="0.35">
      <c r="A371" s="31" t="s">
        <v>543</v>
      </c>
      <c r="B371" t="s">
        <v>1554</v>
      </c>
    </row>
    <row r="372" spans="1:2" x14ac:dyDescent="0.35">
      <c r="A372" s="31" t="s">
        <v>544</v>
      </c>
      <c r="B372" t="s">
        <v>1554</v>
      </c>
    </row>
    <row r="373" spans="1:2" x14ac:dyDescent="0.35">
      <c r="A373" s="31" t="s">
        <v>545</v>
      </c>
      <c r="B373" t="s">
        <v>1554</v>
      </c>
    </row>
    <row r="374" spans="1:2" x14ac:dyDescent="0.35">
      <c r="A374" s="31" t="s">
        <v>546</v>
      </c>
      <c r="B374" t="s">
        <v>1554</v>
      </c>
    </row>
    <row r="375" spans="1:2" x14ac:dyDescent="0.35">
      <c r="A375" s="31" t="s">
        <v>547</v>
      </c>
      <c r="B375" t="s">
        <v>1554</v>
      </c>
    </row>
    <row r="376" spans="1:2" x14ac:dyDescent="0.35">
      <c r="A376" s="31" t="s">
        <v>548</v>
      </c>
      <c r="B376" t="s">
        <v>1900</v>
      </c>
    </row>
    <row r="377" spans="1:2" x14ac:dyDescent="0.35">
      <c r="A377" s="31" t="s">
        <v>549</v>
      </c>
      <c r="B377" t="s">
        <v>1554</v>
      </c>
    </row>
    <row r="378" spans="1:2" x14ac:dyDescent="0.35">
      <c r="A378" s="31" t="s">
        <v>550</v>
      </c>
      <c r="B378" t="s">
        <v>1554</v>
      </c>
    </row>
    <row r="379" spans="1:2" x14ac:dyDescent="0.35">
      <c r="A379" s="31" t="s">
        <v>551</v>
      </c>
      <c r="B379" t="s">
        <v>1554</v>
      </c>
    </row>
    <row r="380" spans="1:2" x14ac:dyDescent="0.35">
      <c r="A380" s="31" t="s">
        <v>552</v>
      </c>
      <c r="B380" t="s">
        <v>1554</v>
      </c>
    </row>
    <row r="381" spans="1:2" x14ac:dyDescent="0.35">
      <c r="A381" s="31" t="s">
        <v>553</v>
      </c>
      <c r="B381" t="s">
        <v>1554</v>
      </c>
    </row>
    <row r="382" spans="1:2" x14ac:dyDescent="0.35">
      <c r="A382" s="31" t="s">
        <v>554</v>
      </c>
      <c r="B382" t="s">
        <v>1554</v>
      </c>
    </row>
    <row r="383" spans="1:2" x14ac:dyDescent="0.35">
      <c r="A383" s="31" t="s">
        <v>555</v>
      </c>
      <c r="B383" t="s">
        <v>1554</v>
      </c>
    </row>
    <row r="384" spans="1:2" x14ac:dyDescent="0.35">
      <c r="A384" s="31" t="s">
        <v>556</v>
      </c>
      <c r="B384" t="s">
        <v>1554</v>
      </c>
    </row>
    <row r="385" spans="1:2" x14ac:dyDescent="0.35">
      <c r="A385" s="31" t="s">
        <v>557</v>
      </c>
      <c r="B385" t="s">
        <v>1554</v>
      </c>
    </row>
    <row r="386" spans="1:2" x14ac:dyDescent="0.35">
      <c r="A386" s="31" t="s">
        <v>558</v>
      </c>
      <c r="B386" t="s">
        <v>1554</v>
      </c>
    </row>
    <row r="387" spans="1:2" x14ac:dyDescent="0.35">
      <c r="A387" s="31" t="s">
        <v>559</v>
      </c>
      <c r="B387" t="s">
        <v>1554</v>
      </c>
    </row>
    <row r="388" spans="1:2" x14ac:dyDescent="0.35">
      <c r="A388" s="31" t="s">
        <v>560</v>
      </c>
      <c r="B388" t="s">
        <v>1554</v>
      </c>
    </row>
    <row r="389" spans="1:2" x14ac:dyDescent="0.35">
      <c r="A389" s="31" t="s">
        <v>561</v>
      </c>
      <c r="B389" t="s">
        <v>1554</v>
      </c>
    </row>
    <row r="390" spans="1:2" x14ac:dyDescent="0.35">
      <c r="A390" s="31" t="s">
        <v>562</v>
      </c>
      <c r="B390" t="s">
        <v>1554</v>
      </c>
    </row>
    <row r="391" spans="1:2" x14ac:dyDescent="0.35">
      <c r="A391" s="31" t="s">
        <v>563</v>
      </c>
      <c r="B391" t="s">
        <v>1554</v>
      </c>
    </row>
    <row r="392" spans="1:2" x14ac:dyDescent="0.35">
      <c r="A392" s="31" t="s">
        <v>564</v>
      </c>
      <c r="B392" t="s">
        <v>1554</v>
      </c>
    </row>
    <row r="393" spans="1:2" x14ac:dyDescent="0.35">
      <c r="A393" s="31" t="s">
        <v>565</v>
      </c>
      <c r="B393" t="s">
        <v>1900</v>
      </c>
    </row>
    <row r="394" spans="1:2" x14ac:dyDescent="0.35">
      <c r="A394" s="31" t="s">
        <v>566</v>
      </c>
      <c r="B394" t="s">
        <v>1900</v>
      </c>
    </row>
    <row r="395" spans="1:2" x14ac:dyDescent="0.35">
      <c r="A395" s="31" t="s">
        <v>567</v>
      </c>
      <c r="B395" t="s">
        <v>1554</v>
      </c>
    </row>
    <row r="396" spans="1:2" x14ac:dyDescent="0.35">
      <c r="A396" s="31" t="s">
        <v>568</v>
      </c>
      <c r="B396" t="s">
        <v>1554</v>
      </c>
    </row>
    <row r="397" spans="1:2" x14ac:dyDescent="0.35">
      <c r="A397" s="31" t="s">
        <v>569</v>
      </c>
      <c r="B397" t="s">
        <v>1554</v>
      </c>
    </row>
    <row r="398" spans="1:2" x14ac:dyDescent="0.35">
      <c r="A398" s="31" t="s">
        <v>570</v>
      </c>
      <c r="B398" t="s">
        <v>1554</v>
      </c>
    </row>
    <row r="399" spans="1:2" x14ac:dyDescent="0.35">
      <c r="A399" s="31" t="s">
        <v>571</v>
      </c>
      <c r="B399" t="s">
        <v>1554</v>
      </c>
    </row>
    <row r="400" spans="1:2" x14ac:dyDescent="0.35">
      <c r="A400" s="31" t="s">
        <v>572</v>
      </c>
      <c r="B400" t="s">
        <v>1554</v>
      </c>
    </row>
    <row r="401" spans="1:2" x14ac:dyDescent="0.35">
      <c r="A401" s="31" t="s">
        <v>573</v>
      </c>
      <c r="B401" t="s">
        <v>1554</v>
      </c>
    </row>
    <row r="402" spans="1:2" x14ac:dyDescent="0.35">
      <c r="A402" s="31" t="s">
        <v>574</v>
      </c>
      <c r="B402" t="s">
        <v>1554</v>
      </c>
    </row>
    <row r="403" spans="1:2" x14ac:dyDescent="0.35">
      <c r="A403" s="31" t="s">
        <v>575</v>
      </c>
      <c r="B403" t="s">
        <v>1554</v>
      </c>
    </row>
    <row r="404" spans="1:2" x14ac:dyDescent="0.35">
      <c r="A404" s="31" t="s">
        <v>576</v>
      </c>
      <c r="B404" t="s">
        <v>1900</v>
      </c>
    </row>
    <row r="405" spans="1:2" x14ac:dyDescent="0.35">
      <c r="A405" s="31" t="s">
        <v>577</v>
      </c>
      <c r="B405" t="s">
        <v>1900</v>
      </c>
    </row>
    <row r="406" spans="1:2" x14ac:dyDescent="0.35">
      <c r="A406" s="31" t="s">
        <v>578</v>
      </c>
      <c r="B406" t="s">
        <v>1900</v>
      </c>
    </row>
    <row r="407" spans="1:2" x14ac:dyDescent="0.35">
      <c r="A407" s="31" t="s">
        <v>579</v>
      </c>
      <c r="B407" t="s">
        <v>1554</v>
      </c>
    </row>
    <row r="408" spans="1:2" x14ac:dyDescent="0.35">
      <c r="A408" s="31" t="s">
        <v>580</v>
      </c>
      <c r="B408" t="s">
        <v>1554</v>
      </c>
    </row>
    <row r="409" spans="1:2" x14ac:dyDescent="0.35">
      <c r="A409" s="31" t="s">
        <v>581</v>
      </c>
      <c r="B409" t="s">
        <v>1554</v>
      </c>
    </row>
    <row r="410" spans="1:2" x14ac:dyDescent="0.35">
      <c r="A410" s="31" t="s">
        <v>582</v>
      </c>
      <c r="B410" t="s">
        <v>1554</v>
      </c>
    </row>
    <row r="411" spans="1:2" x14ac:dyDescent="0.35">
      <c r="A411" s="31" t="s">
        <v>583</v>
      </c>
      <c r="B411" t="s">
        <v>1900</v>
      </c>
    </row>
    <row r="412" spans="1:2" x14ac:dyDescent="0.35">
      <c r="A412" s="31" t="s">
        <v>584</v>
      </c>
      <c r="B412" t="s">
        <v>1554</v>
      </c>
    </row>
    <row r="413" spans="1:2" x14ac:dyDescent="0.35">
      <c r="A413" s="31" t="s">
        <v>585</v>
      </c>
      <c r="B413" t="s">
        <v>1900</v>
      </c>
    </row>
    <row r="414" spans="1:2" x14ac:dyDescent="0.35">
      <c r="A414" s="31" t="s">
        <v>586</v>
      </c>
      <c r="B414" t="s">
        <v>1554</v>
      </c>
    </row>
    <row r="415" spans="1:2" x14ac:dyDescent="0.35">
      <c r="A415" s="31" t="s">
        <v>587</v>
      </c>
      <c r="B415" t="s">
        <v>1554</v>
      </c>
    </row>
    <row r="416" spans="1:2" x14ac:dyDescent="0.35">
      <c r="A416" s="31" t="s">
        <v>588</v>
      </c>
      <c r="B416" t="s">
        <v>1554</v>
      </c>
    </row>
    <row r="417" spans="1:2" x14ac:dyDescent="0.35">
      <c r="A417" s="31" t="s">
        <v>589</v>
      </c>
      <c r="B417" t="s">
        <v>1900</v>
      </c>
    </row>
    <row r="418" spans="1:2" x14ac:dyDescent="0.35">
      <c r="A418" s="31" t="s">
        <v>590</v>
      </c>
      <c r="B418" t="s">
        <v>1554</v>
      </c>
    </row>
    <row r="419" spans="1:2" x14ac:dyDescent="0.35">
      <c r="A419" s="31" t="s">
        <v>592</v>
      </c>
      <c r="B419" t="s">
        <v>1554</v>
      </c>
    </row>
    <row r="420" spans="1:2" x14ac:dyDescent="0.35">
      <c r="A420" s="31" t="s">
        <v>593</v>
      </c>
      <c r="B420" t="s">
        <v>1900</v>
      </c>
    </row>
    <row r="421" spans="1:2" x14ac:dyDescent="0.35">
      <c r="A421" s="31" t="s">
        <v>594</v>
      </c>
      <c r="B421" t="s">
        <v>1554</v>
      </c>
    </row>
    <row r="422" spans="1:2" x14ac:dyDescent="0.35">
      <c r="A422" s="31" t="s">
        <v>595</v>
      </c>
      <c r="B422" t="s">
        <v>1900</v>
      </c>
    </row>
    <row r="423" spans="1:2" x14ac:dyDescent="0.35">
      <c r="A423" s="31" t="s">
        <v>596</v>
      </c>
      <c r="B423" t="s">
        <v>1900</v>
      </c>
    </row>
    <row r="424" spans="1:2" x14ac:dyDescent="0.35">
      <c r="A424" s="31" t="s">
        <v>597</v>
      </c>
      <c r="B424" t="s">
        <v>1554</v>
      </c>
    </row>
    <row r="425" spans="1:2" x14ac:dyDescent="0.35">
      <c r="A425" s="31" t="s">
        <v>598</v>
      </c>
      <c r="B425" t="s">
        <v>1554</v>
      </c>
    </row>
    <row r="426" spans="1:2" x14ac:dyDescent="0.35">
      <c r="A426" s="31" t="s">
        <v>599</v>
      </c>
      <c r="B426" t="s">
        <v>1554</v>
      </c>
    </row>
    <row r="427" spans="1:2" x14ac:dyDescent="0.35">
      <c r="A427" s="31" t="s">
        <v>600</v>
      </c>
      <c r="B427" t="s">
        <v>1554</v>
      </c>
    </row>
    <row r="428" spans="1:2" x14ac:dyDescent="0.35">
      <c r="A428" s="31" t="s">
        <v>601</v>
      </c>
      <c r="B428" t="s">
        <v>1900</v>
      </c>
    </row>
    <row r="429" spans="1:2" x14ac:dyDescent="0.35">
      <c r="A429" s="31" t="s">
        <v>602</v>
      </c>
      <c r="B429" t="s">
        <v>1554</v>
      </c>
    </row>
    <row r="430" spans="1:2" x14ac:dyDescent="0.35">
      <c r="A430" s="31" t="s">
        <v>603</v>
      </c>
      <c r="B430" t="s">
        <v>1554</v>
      </c>
    </row>
    <row r="431" spans="1:2" x14ac:dyDescent="0.35">
      <c r="A431" s="31" t="s">
        <v>604</v>
      </c>
      <c r="B431" t="s">
        <v>1554</v>
      </c>
    </row>
    <row r="432" spans="1:2" x14ac:dyDescent="0.35">
      <c r="A432" s="31" t="s">
        <v>605</v>
      </c>
      <c r="B432" t="s">
        <v>1554</v>
      </c>
    </row>
    <row r="433" spans="1:2" x14ac:dyDescent="0.35">
      <c r="A433" s="31" t="s">
        <v>606</v>
      </c>
      <c r="B433" t="s">
        <v>1900</v>
      </c>
    </row>
    <row r="434" spans="1:2" x14ac:dyDescent="0.35">
      <c r="A434" s="31" t="s">
        <v>607</v>
      </c>
      <c r="B434" t="s">
        <v>1900</v>
      </c>
    </row>
    <row r="435" spans="1:2" x14ac:dyDescent="0.35">
      <c r="A435" s="31" t="s">
        <v>608</v>
      </c>
      <c r="B435" t="s">
        <v>1554</v>
      </c>
    </row>
    <row r="436" spans="1:2" x14ac:dyDescent="0.35">
      <c r="A436" s="31" t="s">
        <v>609</v>
      </c>
      <c r="B436" t="s">
        <v>1554</v>
      </c>
    </row>
    <row r="437" spans="1:2" x14ac:dyDescent="0.35">
      <c r="A437" s="31" t="s">
        <v>610</v>
      </c>
      <c r="B437" t="s">
        <v>1554</v>
      </c>
    </row>
    <row r="438" spans="1:2" x14ac:dyDescent="0.35">
      <c r="A438" s="31" t="s">
        <v>611</v>
      </c>
      <c r="B438" t="s">
        <v>1900</v>
      </c>
    </row>
    <row r="439" spans="1:2" x14ac:dyDescent="0.35">
      <c r="A439" s="31" t="s">
        <v>612</v>
      </c>
      <c r="B439" t="s">
        <v>1554</v>
      </c>
    </row>
    <row r="440" spans="1:2" x14ac:dyDescent="0.35">
      <c r="A440" s="31" t="s">
        <v>613</v>
      </c>
      <c r="B440" t="s">
        <v>1554</v>
      </c>
    </row>
    <row r="441" spans="1:2" x14ac:dyDescent="0.35">
      <c r="A441" s="31" t="s">
        <v>614</v>
      </c>
      <c r="B441" t="s">
        <v>1554</v>
      </c>
    </row>
    <row r="442" spans="1:2" x14ac:dyDescent="0.35">
      <c r="A442" s="31" t="s">
        <v>615</v>
      </c>
      <c r="B442" t="s">
        <v>1900</v>
      </c>
    </row>
    <row r="443" spans="1:2" x14ac:dyDescent="0.35">
      <c r="A443" s="31" t="s">
        <v>616</v>
      </c>
      <c r="B443" t="s">
        <v>1554</v>
      </c>
    </row>
    <row r="444" spans="1:2" x14ac:dyDescent="0.35">
      <c r="A444" s="31" t="s">
        <v>617</v>
      </c>
      <c r="B444" t="s">
        <v>1554</v>
      </c>
    </row>
    <row r="445" spans="1:2" x14ac:dyDescent="0.35">
      <c r="A445" s="31" t="s">
        <v>618</v>
      </c>
      <c r="B445" t="s">
        <v>1554</v>
      </c>
    </row>
    <row r="446" spans="1:2" x14ac:dyDescent="0.35">
      <c r="A446" s="31" t="s">
        <v>620</v>
      </c>
      <c r="B446" t="s">
        <v>1554</v>
      </c>
    </row>
    <row r="447" spans="1:2" x14ac:dyDescent="0.35">
      <c r="A447" s="31" t="s">
        <v>621</v>
      </c>
      <c r="B447" t="s">
        <v>1554</v>
      </c>
    </row>
    <row r="448" spans="1:2" x14ac:dyDescent="0.35">
      <c r="A448" s="31" t="s">
        <v>622</v>
      </c>
      <c r="B448" t="s">
        <v>1554</v>
      </c>
    </row>
    <row r="449" spans="1:2" x14ac:dyDescent="0.35">
      <c r="A449" s="31" t="s">
        <v>623</v>
      </c>
      <c r="B449" t="s">
        <v>1554</v>
      </c>
    </row>
    <row r="450" spans="1:2" x14ac:dyDescent="0.35">
      <c r="A450" s="31" t="s">
        <v>624</v>
      </c>
      <c r="B450" t="s">
        <v>1900</v>
      </c>
    </row>
    <row r="451" spans="1:2" x14ac:dyDescent="0.35">
      <c r="A451" s="31" t="s">
        <v>625</v>
      </c>
      <c r="B451" t="s">
        <v>1554</v>
      </c>
    </row>
    <row r="452" spans="1:2" x14ac:dyDescent="0.35">
      <c r="A452" s="31" t="s">
        <v>626</v>
      </c>
      <c r="B452" t="s">
        <v>1554</v>
      </c>
    </row>
    <row r="453" spans="1:2" x14ac:dyDescent="0.35">
      <c r="A453" s="31" t="s">
        <v>627</v>
      </c>
      <c r="B453" t="s">
        <v>1554</v>
      </c>
    </row>
    <row r="454" spans="1:2" x14ac:dyDescent="0.35">
      <c r="A454" s="31" t="s">
        <v>628</v>
      </c>
      <c r="B454" t="s">
        <v>1554</v>
      </c>
    </row>
    <row r="455" spans="1:2" x14ac:dyDescent="0.35">
      <c r="A455" s="31" t="s">
        <v>629</v>
      </c>
      <c r="B455" t="s">
        <v>1554</v>
      </c>
    </row>
    <row r="456" spans="1:2" x14ac:dyDescent="0.35">
      <c r="A456" s="31" t="s">
        <v>630</v>
      </c>
      <c r="B456" t="s">
        <v>1554</v>
      </c>
    </row>
    <row r="457" spans="1:2" x14ac:dyDescent="0.35">
      <c r="A457" s="31" t="s">
        <v>631</v>
      </c>
      <c r="B457" t="s">
        <v>1554</v>
      </c>
    </row>
    <row r="458" spans="1:2" x14ac:dyDescent="0.35">
      <c r="A458" s="31" t="s">
        <v>632</v>
      </c>
      <c r="B458" t="s">
        <v>1554</v>
      </c>
    </row>
    <row r="459" spans="1:2" x14ac:dyDescent="0.35">
      <c r="A459" s="31" t="s">
        <v>633</v>
      </c>
      <c r="B459" t="s">
        <v>1554</v>
      </c>
    </row>
    <row r="460" spans="1:2" x14ac:dyDescent="0.35">
      <c r="A460" s="31" t="s">
        <v>634</v>
      </c>
      <c r="B460" t="s">
        <v>1900</v>
      </c>
    </row>
    <row r="461" spans="1:2" x14ac:dyDescent="0.35">
      <c r="A461" s="31" t="s">
        <v>635</v>
      </c>
      <c r="B461" t="s">
        <v>1554</v>
      </c>
    </row>
    <row r="462" spans="1:2" x14ac:dyDescent="0.35">
      <c r="A462" s="31" t="s">
        <v>636</v>
      </c>
      <c r="B462" t="s">
        <v>1554</v>
      </c>
    </row>
    <row r="463" spans="1:2" x14ac:dyDescent="0.35">
      <c r="A463" s="31" t="s">
        <v>637</v>
      </c>
      <c r="B463" t="s">
        <v>1554</v>
      </c>
    </row>
    <row r="464" spans="1:2" x14ac:dyDescent="0.35">
      <c r="A464" s="31" t="s">
        <v>638</v>
      </c>
      <c r="B464" t="s">
        <v>1554</v>
      </c>
    </row>
    <row r="465" spans="1:2" x14ac:dyDescent="0.35">
      <c r="A465" s="31" t="s">
        <v>639</v>
      </c>
      <c r="B465" t="s">
        <v>1554</v>
      </c>
    </row>
    <row r="466" spans="1:2" x14ac:dyDescent="0.35">
      <c r="A466" s="31" t="s">
        <v>640</v>
      </c>
      <c r="B466" t="s">
        <v>1554</v>
      </c>
    </row>
    <row r="467" spans="1:2" x14ac:dyDescent="0.35">
      <c r="A467" s="31" t="s">
        <v>641</v>
      </c>
      <c r="B467" t="s">
        <v>1554</v>
      </c>
    </row>
    <row r="468" spans="1:2" x14ac:dyDescent="0.35">
      <c r="A468" s="31" t="s">
        <v>642</v>
      </c>
      <c r="B468" t="s">
        <v>1554</v>
      </c>
    </row>
    <row r="469" spans="1:2" x14ac:dyDescent="0.35">
      <c r="A469" s="31" t="s">
        <v>643</v>
      </c>
      <c r="B469" t="s">
        <v>1554</v>
      </c>
    </row>
    <row r="470" spans="1:2" x14ac:dyDescent="0.35">
      <c r="A470" s="31" t="s">
        <v>644</v>
      </c>
      <c r="B470" t="s">
        <v>1554</v>
      </c>
    </row>
    <row r="471" spans="1:2" x14ac:dyDescent="0.35">
      <c r="A471" s="31" t="s">
        <v>645</v>
      </c>
      <c r="B471" t="s">
        <v>1900</v>
      </c>
    </row>
    <row r="472" spans="1:2" x14ac:dyDescent="0.35">
      <c r="A472" s="31" t="s">
        <v>646</v>
      </c>
      <c r="B472" t="s">
        <v>1554</v>
      </c>
    </row>
    <row r="473" spans="1:2" x14ac:dyDescent="0.35">
      <c r="A473" s="31" t="s">
        <v>647</v>
      </c>
      <c r="B473" t="s">
        <v>1554</v>
      </c>
    </row>
    <row r="474" spans="1:2" x14ac:dyDescent="0.35">
      <c r="A474" s="31" t="s">
        <v>648</v>
      </c>
      <c r="B474" t="s">
        <v>1900</v>
      </c>
    </row>
    <row r="475" spans="1:2" x14ac:dyDescent="0.35">
      <c r="A475" s="31" t="s">
        <v>649</v>
      </c>
      <c r="B475" t="s">
        <v>1900</v>
      </c>
    </row>
    <row r="476" spans="1:2" x14ac:dyDescent="0.35">
      <c r="A476" s="31" t="s">
        <v>650</v>
      </c>
      <c r="B476" t="s">
        <v>1554</v>
      </c>
    </row>
    <row r="477" spans="1:2" x14ac:dyDescent="0.35">
      <c r="A477" s="31" t="s">
        <v>651</v>
      </c>
      <c r="B477" t="s">
        <v>1554</v>
      </c>
    </row>
    <row r="478" spans="1:2" x14ac:dyDescent="0.35">
      <c r="A478" s="31" t="s">
        <v>652</v>
      </c>
      <c r="B478" t="s">
        <v>1554</v>
      </c>
    </row>
    <row r="479" spans="1:2" x14ac:dyDescent="0.35">
      <c r="A479" s="31" t="s">
        <v>653</v>
      </c>
      <c r="B479" t="s">
        <v>1554</v>
      </c>
    </row>
    <row r="480" spans="1:2" x14ac:dyDescent="0.35">
      <c r="A480" s="31" t="s">
        <v>654</v>
      </c>
      <c r="B480" t="s">
        <v>1554</v>
      </c>
    </row>
    <row r="481" spans="1:2" x14ac:dyDescent="0.35">
      <c r="A481" s="31" t="s">
        <v>655</v>
      </c>
      <c r="B481" t="s">
        <v>1554</v>
      </c>
    </row>
    <row r="482" spans="1:2" x14ac:dyDescent="0.35">
      <c r="A482" s="31" t="s">
        <v>656</v>
      </c>
      <c r="B482" t="s">
        <v>1554</v>
      </c>
    </row>
    <row r="483" spans="1:2" x14ac:dyDescent="0.35">
      <c r="A483" s="31" t="s">
        <v>657</v>
      </c>
      <c r="B483" t="s">
        <v>1900</v>
      </c>
    </row>
    <row r="484" spans="1:2" x14ac:dyDescent="0.35">
      <c r="A484" s="31" t="s">
        <v>658</v>
      </c>
      <c r="B484" t="s">
        <v>1554</v>
      </c>
    </row>
    <row r="485" spans="1:2" x14ac:dyDescent="0.35">
      <c r="A485" s="31" t="s">
        <v>659</v>
      </c>
      <c r="B485" t="s">
        <v>1554</v>
      </c>
    </row>
    <row r="486" spans="1:2" x14ac:dyDescent="0.35">
      <c r="A486" s="31" t="s">
        <v>660</v>
      </c>
      <c r="B486" t="s">
        <v>1554</v>
      </c>
    </row>
    <row r="487" spans="1:2" x14ac:dyDescent="0.35">
      <c r="A487" s="31" t="s">
        <v>661</v>
      </c>
      <c r="B487" t="s">
        <v>1900</v>
      </c>
    </row>
    <row r="488" spans="1:2" x14ac:dyDescent="0.35">
      <c r="A488" s="31" t="s">
        <v>662</v>
      </c>
      <c r="B488" t="s">
        <v>1554</v>
      </c>
    </row>
    <row r="489" spans="1:2" x14ac:dyDescent="0.35">
      <c r="A489" s="31" t="s">
        <v>663</v>
      </c>
      <c r="B489" t="s">
        <v>1900</v>
      </c>
    </row>
    <row r="490" spans="1:2" x14ac:dyDescent="0.35">
      <c r="A490" s="31" t="s">
        <v>664</v>
      </c>
      <c r="B490" t="s">
        <v>1554</v>
      </c>
    </row>
    <row r="491" spans="1:2" x14ac:dyDescent="0.35">
      <c r="A491" s="31" t="s">
        <v>665</v>
      </c>
      <c r="B491" t="s">
        <v>1554</v>
      </c>
    </row>
    <row r="492" spans="1:2" x14ac:dyDescent="0.35">
      <c r="A492" s="31" t="s">
        <v>666</v>
      </c>
      <c r="B492" t="s">
        <v>1554</v>
      </c>
    </row>
    <row r="493" spans="1:2" x14ac:dyDescent="0.35">
      <c r="A493" s="31" t="s">
        <v>667</v>
      </c>
      <c r="B493" t="s">
        <v>1900</v>
      </c>
    </row>
    <row r="494" spans="1:2" x14ac:dyDescent="0.35">
      <c r="A494" s="31" t="s">
        <v>668</v>
      </c>
      <c r="B494" t="s">
        <v>1554</v>
      </c>
    </row>
    <row r="495" spans="1:2" x14ac:dyDescent="0.35">
      <c r="A495" s="31" t="s">
        <v>669</v>
      </c>
      <c r="B495" t="s">
        <v>1554</v>
      </c>
    </row>
    <row r="496" spans="1:2" x14ac:dyDescent="0.35">
      <c r="A496" s="31" t="s">
        <v>670</v>
      </c>
      <c r="B496" t="s">
        <v>1554</v>
      </c>
    </row>
    <row r="497" spans="1:2" x14ac:dyDescent="0.35">
      <c r="A497" s="31" t="s">
        <v>671</v>
      </c>
      <c r="B497" t="s">
        <v>1554</v>
      </c>
    </row>
    <row r="498" spans="1:2" x14ac:dyDescent="0.35">
      <c r="A498" s="31" t="s">
        <v>672</v>
      </c>
      <c r="B498" t="s">
        <v>1554</v>
      </c>
    </row>
    <row r="499" spans="1:2" x14ac:dyDescent="0.35">
      <c r="A499" s="31" t="s">
        <v>673</v>
      </c>
      <c r="B499" t="s">
        <v>1900</v>
      </c>
    </row>
    <row r="500" spans="1:2" x14ac:dyDescent="0.35">
      <c r="A500" s="31" t="s">
        <v>674</v>
      </c>
      <c r="B500" t="s">
        <v>1554</v>
      </c>
    </row>
    <row r="501" spans="1:2" x14ac:dyDescent="0.35">
      <c r="A501" s="31" t="s">
        <v>675</v>
      </c>
      <c r="B501" t="s">
        <v>1554</v>
      </c>
    </row>
    <row r="502" spans="1:2" x14ac:dyDescent="0.35">
      <c r="A502" s="31" t="s">
        <v>676</v>
      </c>
      <c r="B502" t="s">
        <v>1554</v>
      </c>
    </row>
    <row r="503" spans="1:2" x14ac:dyDescent="0.35">
      <c r="A503" s="31" t="s">
        <v>677</v>
      </c>
      <c r="B503" t="s">
        <v>1554</v>
      </c>
    </row>
    <row r="504" spans="1:2" x14ac:dyDescent="0.35">
      <c r="A504" s="31" t="s">
        <v>678</v>
      </c>
      <c r="B504" t="s">
        <v>1554</v>
      </c>
    </row>
    <row r="505" spans="1:2" x14ac:dyDescent="0.35">
      <c r="A505" s="31" t="s">
        <v>679</v>
      </c>
      <c r="B505" t="s">
        <v>1554</v>
      </c>
    </row>
    <row r="506" spans="1:2" x14ac:dyDescent="0.35">
      <c r="A506" s="31" t="s">
        <v>680</v>
      </c>
      <c r="B506" t="s">
        <v>1900</v>
      </c>
    </row>
    <row r="507" spans="1:2" x14ac:dyDescent="0.35">
      <c r="A507" s="31" t="s">
        <v>685</v>
      </c>
      <c r="B507" t="s">
        <v>1554</v>
      </c>
    </row>
    <row r="508" spans="1:2" x14ac:dyDescent="0.35">
      <c r="A508" s="31" t="s">
        <v>686</v>
      </c>
      <c r="B508" t="s">
        <v>1554</v>
      </c>
    </row>
    <row r="509" spans="1:2" x14ac:dyDescent="0.35">
      <c r="A509" s="31" t="s">
        <v>687</v>
      </c>
      <c r="B509" t="s">
        <v>1554</v>
      </c>
    </row>
    <row r="510" spans="1:2" x14ac:dyDescent="0.35">
      <c r="A510" s="31" t="s">
        <v>688</v>
      </c>
      <c r="B510" t="s">
        <v>1900</v>
      </c>
    </row>
    <row r="511" spans="1:2" x14ac:dyDescent="0.35">
      <c r="A511" s="31" t="s">
        <v>689</v>
      </c>
      <c r="B511" t="s">
        <v>1900</v>
      </c>
    </row>
    <row r="512" spans="1:2" x14ac:dyDescent="0.35">
      <c r="A512" s="31" t="s">
        <v>690</v>
      </c>
      <c r="B512" t="s">
        <v>1900</v>
      </c>
    </row>
    <row r="513" spans="1:2" x14ac:dyDescent="0.35">
      <c r="A513" s="31" t="s">
        <v>691</v>
      </c>
      <c r="B513" t="s">
        <v>1900</v>
      </c>
    </row>
    <row r="514" spans="1:2" x14ac:dyDescent="0.35">
      <c r="A514" s="31" t="s">
        <v>692</v>
      </c>
      <c r="B514" t="s">
        <v>1554</v>
      </c>
    </row>
    <row r="515" spans="1:2" x14ac:dyDescent="0.35">
      <c r="A515" s="31" t="s">
        <v>693</v>
      </c>
      <c r="B515" t="s">
        <v>1554</v>
      </c>
    </row>
    <row r="516" spans="1:2" x14ac:dyDescent="0.35">
      <c r="A516" s="31" t="s">
        <v>694</v>
      </c>
      <c r="B516" t="s">
        <v>1554</v>
      </c>
    </row>
    <row r="517" spans="1:2" x14ac:dyDescent="0.35">
      <c r="A517" s="31" t="s">
        <v>695</v>
      </c>
      <c r="B517" t="s">
        <v>1554</v>
      </c>
    </row>
    <row r="518" spans="1:2" x14ac:dyDescent="0.35">
      <c r="A518" s="31" t="s">
        <v>696</v>
      </c>
      <c r="B518" t="s">
        <v>1554</v>
      </c>
    </row>
    <row r="519" spans="1:2" x14ac:dyDescent="0.35">
      <c r="A519" s="31" t="s">
        <v>697</v>
      </c>
      <c r="B519" t="s">
        <v>1900</v>
      </c>
    </row>
    <row r="520" spans="1:2" x14ac:dyDescent="0.35">
      <c r="A520" s="31" t="s">
        <v>698</v>
      </c>
      <c r="B520" t="s">
        <v>1554</v>
      </c>
    </row>
    <row r="521" spans="1:2" x14ac:dyDescent="0.35">
      <c r="A521" s="31" t="s">
        <v>699</v>
      </c>
      <c r="B521" t="s">
        <v>1554</v>
      </c>
    </row>
    <row r="522" spans="1:2" x14ac:dyDescent="0.35">
      <c r="A522" s="31" t="s">
        <v>700</v>
      </c>
      <c r="B522" t="s">
        <v>1554</v>
      </c>
    </row>
    <row r="523" spans="1:2" x14ac:dyDescent="0.35">
      <c r="A523" s="31" t="s">
        <v>701</v>
      </c>
      <c r="B523" t="s">
        <v>1554</v>
      </c>
    </row>
    <row r="524" spans="1:2" x14ac:dyDescent="0.35">
      <c r="A524" s="31" t="s">
        <v>702</v>
      </c>
      <c r="B524" t="s">
        <v>1554</v>
      </c>
    </row>
    <row r="525" spans="1:2" x14ac:dyDescent="0.35">
      <c r="A525" s="31" t="s">
        <v>703</v>
      </c>
      <c r="B525" t="s">
        <v>1554</v>
      </c>
    </row>
    <row r="526" spans="1:2" x14ac:dyDescent="0.35">
      <c r="A526" s="31" t="s">
        <v>704</v>
      </c>
      <c r="B526" t="s">
        <v>1554</v>
      </c>
    </row>
    <row r="527" spans="1:2" x14ac:dyDescent="0.35">
      <c r="A527" s="31" t="s">
        <v>705</v>
      </c>
      <c r="B527" t="s">
        <v>1554</v>
      </c>
    </row>
    <row r="528" spans="1:2" x14ac:dyDescent="0.35">
      <c r="A528" s="31" t="s">
        <v>706</v>
      </c>
      <c r="B528" t="s">
        <v>1554</v>
      </c>
    </row>
    <row r="529" spans="1:2" x14ac:dyDescent="0.35">
      <c r="A529" s="31" t="s">
        <v>707</v>
      </c>
      <c r="B529" t="s">
        <v>1554</v>
      </c>
    </row>
    <row r="530" spans="1:2" x14ac:dyDescent="0.35">
      <c r="A530" s="31" t="s">
        <v>708</v>
      </c>
      <c r="B530" t="s">
        <v>1554</v>
      </c>
    </row>
    <row r="531" spans="1:2" x14ac:dyDescent="0.35">
      <c r="A531" s="31" t="s">
        <v>709</v>
      </c>
      <c r="B531" t="s">
        <v>1900</v>
      </c>
    </row>
    <row r="532" spans="1:2" x14ac:dyDescent="0.35">
      <c r="A532" s="31" t="s">
        <v>710</v>
      </c>
      <c r="B532" t="s">
        <v>1554</v>
      </c>
    </row>
    <row r="533" spans="1:2" x14ac:dyDescent="0.35">
      <c r="A533" s="31" t="s">
        <v>711</v>
      </c>
      <c r="B533" t="s">
        <v>1900</v>
      </c>
    </row>
    <row r="534" spans="1:2" x14ac:dyDescent="0.35">
      <c r="A534" s="31" t="s">
        <v>712</v>
      </c>
      <c r="B534" t="s">
        <v>1554</v>
      </c>
    </row>
    <row r="535" spans="1:2" x14ac:dyDescent="0.35">
      <c r="A535" s="31" t="s">
        <v>713</v>
      </c>
      <c r="B535" t="s">
        <v>1554</v>
      </c>
    </row>
    <row r="536" spans="1:2" x14ac:dyDescent="0.35">
      <c r="A536" s="31" t="s">
        <v>714</v>
      </c>
      <c r="B536" t="s">
        <v>1554</v>
      </c>
    </row>
    <row r="537" spans="1:2" x14ac:dyDescent="0.35">
      <c r="A537" s="31" t="s">
        <v>715</v>
      </c>
      <c r="B537" t="s">
        <v>1554</v>
      </c>
    </row>
    <row r="538" spans="1:2" x14ac:dyDescent="0.35">
      <c r="A538" s="31" t="s">
        <v>716</v>
      </c>
      <c r="B538" t="s">
        <v>1554</v>
      </c>
    </row>
    <row r="539" spans="1:2" x14ac:dyDescent="0.35">
      <c r="A539" s="31" t="s">
        <v>717</v>
      </c>
      <c r="B539" t="s">
        <v>1554</v>
      </c>
    </row>
    <row r="540" spans="1:2" x14ac:dyDescent="0.35">
      <c r="A540" s="31" t="s">
        <v>718</v>
      </c>
      <c r="B540" t="s">
        <v>1554</v>
      </c>
    </row>
    <row r="541" spans="1:2" x14ac:dyDescent="0.35">
      <c r="A541" s="31" t="s">
        <v>719</v>
      </c>
      <c r="B541" t="s">
        <v>1554</v>
      </c>
    </row>
    <row r="542" spans="1:2" x14ac:dyDescent="0.35">
      <c r="A542" s="31" t="s">
        <v>720</v>
      </c>
      <c r="B542" t="s">
        <v>1554</v>
      </c>
    </row>
    <row r="543" spans="1:2" x14ac:dyDescent="0.35">
      <c r="A543" s="31" t="s">
        <v>721</v>
      </c>
      <c r="B543" t="s">
        <v>1554</v>
      </c>
    </row>
    <row r="544" spans="1:2" x14ac:dyDescent="0.35">
      <c r="A544" s="31" t="s">
        <v>722</v>
      </c>
      <c r="B544" t="s">
        <v>1554</v>
      </c>
    </row>
    <row r="545" spans="1:2" x14ac:dyDescent="0.35">
      <c r="A545" s="31" t="s">
        <v>723</v>
      </c>
      <c r="B545" t="s">
        <v>1554</v>
      </c>
    </row>
    <row r="546" spans="1:2" x14ac:dyDescent="0.35">
      <c r="A546" s="31" t="s">
        <v>724</v>
      </c>
      <c r="B546" t="s">
        <v>1554</v>
      </c>
    </row>
    <row r="547" spans="1:2" x14ac:dyDescent="0.35">
      <c r="A547" s="31" t="s">
        <v>725</v>
      </c>
      <c r="B547" t="s">
        <v>1554</v>
      </c>
    </row>
    <row r="548" spans="1:2" x14ac:dyDescent="0.35">
      <c r="A548" s="31" t="s">
        <v>726</v>
      </c>
      <c r="B548" t="s">
        <v>1554</v>
      </c>
    </row>
    <row r="549" spans="1:2" x14ac:dyDescent="0.35">
      <c r="A549" s="31" t="s">
        <v>727</v>
      </c>
      <c r="B549" t="s">
        <v>1554</v>
      </c>
    </row>
    <row r="550" spans="1:2" x14ac:dyDescent="0.35">
      <c r="A550" s="31" t="s">
        <v>728</v>
      </c>
      <c r="B550" t="s">
        <v>1554</v>
      </c>
    </row>
    <row r="551" spans="1:2" x14ac:dyDescent="0.35">
      <c r="A551" s="31" t="s">
        <v>729</v>
      </c>
      <c r="B551" t="s">
        <v>1554</v>
      </c>
    </row>
    <row r="552" spans="1:2" x14ac:dyDescent="0.35">
      <c r="A552" s="31" t="s">
        <v>730</v>
      </c>
      <c r="B552" t="s">
        <v>1554</v>
      </c>
    </row>
    <row r="553" spans="1:2" x14ac:dyDescent="0.35">
      <c r="A553" s="31" t="s">
        <v>731</v>
      </c>
      <c r="B553" t="s">
        <v>1554</v>
      </c>
    </row>
    <row r="554" spans="1:2" x14ac:dyDescent="0.35">
      <c r="A554" s="31" t="s">
        <v>732</v>
      </c>
      <c r="B554" t="s">
        <v>1554</v>
      </c>
    </row>
    <row r="555" spans="1:2" x14ac:dyDescent="0.35">
      <c r="A555" s="31" t="s">
        <v>733</v>
      </c>
      <c r="B555" t="s">
        <v>1554</v>
      </c>
    </row>
    <row r="556" spans="1:2" x14ac:dyDescent="0.35">
      <c r="A556" s="31" t="s">
        <v>734</v>
      </c>
      <c r="B556" t="s">
        <v>1554</v>
      </c>
    </row>
    <row r="557" spans="1:2" x14ac:dyDescent="0.35">
      <c r="A557" s="31" t="s">
        <v>735</v>
      </c>
      <c r="B557" t="s">
        <v>1554</v>
      </c>
    </row>
    <row r="558" spans="1:2" x14ac:dyDescent="0.35">
      <c r="A558" s="31" t="s">
        <v>736</v>
      </c>
      <c r="B558" t="s">
        <v>1554</v>
      </c>
    </row>
    <row r="559" spans="1:2" x14ac:dyDescent="0.35">
      <c r="A559" s="31" t="s">
        <v>737</v>
      </c>
      <c r="B559" t="s">
        <v>1554</v>
      </c>
    </row>
    <row r="560" spans="1:2" x14ac:dyDescent="0.35">
      <c r="A560" s="31" t="s">
        <v>738</v>
      </c>
      <c r="B560" t="s">
        <v>1554</v>
      </c>
    </row>
    <row r="561" spans="1:2" x14ac:dyDescent="0.35">
      <c r="A561" s="31" t="s">
        <v>739</v>
      </c>
      <c r="B561" t="s">
        <v>1554</v>
      </c>
    </row>
    <row r="562" spans="1:2" x14ac:dyDescent="0.35">
      <c r="A562" s="31" t="s">
        <v>740</v>
      </c>
      <c r="B562" t="s">
        <v>1900</v>
      </c>
    </row>
    <row r="563" spans="1:2" x14ac:dyDescent="0.35">
      <c r="A563" s="31" t="s">
        <v>741</v>
      </c>
      <c r="B563" t="s">
        <v>1900</v>
      </c>
    </row>
    <row r="564" spans="1:2" x14ac:dyDescent="0.35">
      <c r="A564" s="31" t="s">
        <v>742</v>
      </c>
      <c r="B564" t="s">
        <v>1900</v>
      </c>
    </row>
    <row r="565" spans="1:2" x14ac:dyDescent="0.35">
      <c r="A565" s="31" t="s">
        <v>743</v>
      </c>
      <c r="B565" t="s">
        <v>1554</v>
      </c>
    </row>
    <row r="566" spans="1:2" x14ac:dyDescent="0.35">
      <c r="A566" s="31" t="s">
        <v>744</v>
      </c>
      <c r="B566" t="s">
        <v>1554</v>
      </c>
    </row>
    <row r="567" spans="1:2" x14ac:dyDescent="0.35">
      <c r="A567" s="31" t="s">
        <v>745</v>
      </c>
      <c r="B567" t="s">
        <v>1554</v>
      </c>
    </row>
    <row r="568" spans="1:2" x14ac:dyDescent="0.35">
      <c r="A568" s="31" t="s">
        <v>746</v>
      </c>
      <c r="B568" t="s">
        <v>1900</v>
      </c>
    </row>
    <row r="569" spans="1:2" x14ac:dyDescent="0.35">
      <c r="A569" s="31" t="s">
        <v>747</v>
      </c>
      <c r="B569" t="s">
        <v>1554</v>
      </c>
    </row>
    <row r="570" spans="1:2" x14ac:dyDescent="0.35">
      <c r="A570" s="31" t="s">
        <v>748</v>
      </c>
      <c r="B570" t="s">
        <v>1554</v>
      </c>
    </row>
    <row r="571" spans="1:2" x14ac:dyDescent="0.35">
      <c r="A571" s="31" t="s">
        <v>749</v>
      </c>
      <c r="B571" t="s">
        <v>1554</v>
      </c>
    </row>
    <row r="572" spans="1:2" x14ac:dyDescent="0.35">
      <c r="A572" s="31" t="s">
        <v>750</v>
      </c>
      <c r="B572" t="s">
        <v>1554</v>
      </c>
    </row>
    <row r="573" spans="1:2" x14ac:dyDescent="0.35">
      <c r="A573" s="31" t="s">
        <v>751</v>
      </c>
      <c r="B573" t="s">
        <v>1900</v>
      </c>
    </row>
    <row r="574" spans="1:2" x14ac:dyDescent="0.35">
      <c r="A574" s="31" t="s">
        <v>752</v>
      </c>
      <c r="B574" t="s">
        <v>1554</v>
      </c>
    </row>
    <row r="575" spans="1:2" x14ac:dyDescent="0.35">
      <c r="A575" s="31" t="s">
        <v>753</v>
      </c>
      <c r="B575" t="s">
        <v>1554</v>
      </c>
    </row>
    <row r="576" spans="1:2" x14ac:dyDescent="0.35">
      <c r="A576" s="31" t="s">
        <v>754</v>
      </c>
      <c r="B576" t="s">
        <v>1554</v>
      </c>
    </row>
    <row r="577" spans="1:2" x14ac:dyDescent="0.35">
      <c r="A577" s="31" t="s">
        <v>755</v>
      </c>
      <c r="B577" t="s">
        <v>1554</v>
      </c>
    </row>
    <row r="578" spans="1:2" x14ac:dyDescent="0.35">
      <c r="A578" s="31" t="s">
        <v>756</v>
      </c>
      <c r="B578" t="s">
        <v>1900</v>
      </c>
    </row>
    <row r="579" spans="1:2" x14ac:dyDescent="0.35">
      <c r="A579" s="31" t="s">
        <v>757</v>
      </c>
      <c r="B579" t="s">
        <v>1554</v>
      </c>
    </row>
    <row r="580" spans="1:2" x14ac:dyDescent="0.35">
      <c r="A580" s="31" t="s">
        <v>758</v>
      </c>
      <c r="B580" t="s">
        <v>1554</v>
      </c>
    </row>
    <row r="581" spans="1:2" x14ac:dyDescent="0.35">
      <c r="A581" s="31" t="s">
        <v>759</v>
      </c>
      <c r="B581" t="s">
        <v>1554</v>
      </c>
    </row>
    <row r="582" spans="1:2" x14ac:dyDescent="0.35">
      <c r="A582" s="31" t="s">
        <v>760</v>
      </c>
      <c r="B582" t="s">
        <v>1900</v>
      </c>
    </row>
    <row r="583" spans="1:2" x14ac:dyDescent="0.35">
      <c r="A583" s="31" t="s">
        <v>761</v>
      </c>
      <c r="B583" t="s">
        <v>1554</v>
      </c>
    </row>
    <row r="584" spans="1:2" x14ac:dyDescent="0.35">
      <c r="A584" s="31" t="s">
        <v>762</v>
      </c>
      <c r="B584" t="s">
        <v>1554</v>
      </c>
    </row>
    <row r="585" spans="1:2" x14ac:dyDescent="0.35">
      <c r="A585" s="31" t="s">
        <v>763</v>
      </c>
      <c r="B585" t="s">
        <v>1900</v>
      </c>
    </row>
    <row r="586" spans="1:2" x14ac:dyDescent="0.35">
      <c r="A586" s="31" t="s">
        <v>768</v>
      </c>
      <c r="B586" t="s">
        <v>1554</v>
      </c>
    </row>
    <row r="587" spans="1:2" x14ac:dyDescent="0.35">
      <c r="A587" s="31" t="s">
        <v>769</v>
      </c>
      <c r="B587" t="s">
        <v>1554</v>
      </c>
    </row>
    <row r="588" spans="1:2" x14ac:dyDescent="0.35">
      <c r="A588" s="31" t="s">
        <v>770</v>
      </c>
      <c r="B588" t="s">
        <v>1554</v>
      </c>
    </row>
    <row r="589" spans="1:2" x14ac:dyDescent="0.35">
      <c r="A589" s="31" t="s">
        <v>771</v>
      </c>
      <c r="B589" t="s">
        <v>1900</v>
      </c>
    </row>
    <row r="590" spans="1:2" x14ac:dyDescent="0.35">
      <c r="A590" s="31" t="s">
        <v>772</v>
      </c>
      <c r="B590" t="s">
        <v>1554</v>
      </c>
    </row>
    <row r="591" spans="1:2" x14ac:dyDescent="0.35">
      <c r="A591" s="31" t="s">
        <v>773</v>
      </c>
      <c r="B591" t="s">
        <v>1554</v>
      </c>
    </row>
    <row r="592" spans="1:2" x14ac:dyDescent="0.35">
      <c r="A592" s="31" t="s">
        <v>774</v>
      </c>
      <c r="B592" t="s">
        <v>1554</v>
      </c>
    </row>
    <row r="593" spans="1:2" x14ac:dyDescent="0.35">
      <c r="A593" s="31" t="s">
        <v>775</v>
      </c>
      <c r="B593" t="s">
        <v>1554</v>
      </c>
    </row>
    <row r="594" spans="1:2" x14ac:dyDescent="0.35">
      <c r="A594" s="31" t="s">
        <v>776</v>
      </c>
      <c r="B594" t="s">
        <v>1554</v>
      </c>
    </row>
    <row r="595" spans="1:2" x14ac:dyDescent="0.35">
      <c r="A595" s="31" t="s">
        <v>777</v>
      </c>
      <c r="B595" t="s">
        <v>1554</v>
      </c>
    </row>
    <row r="596" spans="1:2" x14ac:dyDescent="0.35">
      <c r="A596" s="31" t="s">
        <v>778</v>
      </c>
      <c r="B596" t="s">
        <v>1554</v>
      </c>
    </row>
    <row r="597" spans="1:2" x14ac:dyDescent="0.35">
      <c r="A597" s="31" t="s">
        <v>779</v>
      </c>
      <c r="B597" t="s">
        <v>1554</v>
      </c>
    </row>
    <row r="598" spans="1:2" x14ac:dyDescent="0.35">
      <c r="A598" s="31" t="s">
        <v>780</v>
      </c>
      <c r="B598" t="s">
        <v>1900</v>
      </c>
    </row>
    <row r="599" spans="1:2" x14ac:dyDescent="0.35">
      <c r="A599" s="31" t="s">
        <v>781</v>
      </c>
      <c r="B599" t="s">
        <v>1554</v>
      </c>
    </row>
    <row r="600" spans="1:2" x14ac:dyDescent="0.35">
      <c r="A600" s="31" t="s">
        <v>782</v>
      </c>
      <c r="B600" t="s">
        <v>1554</v>
      </c>
    </row>
    <row r="601" spans="1:2" x14ac:dyDescent="0.35">
      <c r="A601" s="31" t="s">
        <v>783</v>
      </c>
      <c r="B601" t="s">
        <v>1900</v>
      </c>
    </row>
    <row r="602" spans="1:2" x14ac:dyDescent="0.35">
      <c r="A602" s="31" t="s">
        <v>784</v>
      </c>
      <c r="B602" t="s">
        <v>1554</v>
      </c>
    </row>
    <row r="603" spans="1:2" x14ac:dyDescent="0.35">
      <c r="A603" s="31" t="s">
        <v>785</v>
      </c>
      <c r="B603" t="s">
        <v>1554</v>
      </c>
    </row>
    <row r="604" spans="1:2" x14ac:dyDescent="0.35">
      <c r="A604" s="31" t="s">
        <v>786</v>
      </c>
      <c r="B604" t="s">
        <v>1554</v>
      </c>
    </row>
    <row r="605" spans="1:2" x14ac:dyDescent="0.35">
      <c r="A605" s="31" t="s">
        <v>787</v>
      </c>
      <c r="B605" t="s">
        <v>1554</v>
      </c>
    </row>
    <row r="606" spans="1:2" x14ac:dyDescent="0.35">
      <c r="A606" s="31" t="s">
        <v>788</v>
      </c>
      <c r="B606" t="s">
        <v>1554</v>
      </c>
    </row>
    <row r="607" spans="1:2" x14ac:dyDescent="0.35">
      <c r="A607" s="31" t="s">
        <v>789</v>
      </c>
      <c r="B607" t="s">
        <v>1554</v>
      </c>
    </row>
    <row r="608" spans="1:2" x14ac:dyDescent="0.35">
      <c r="A608" s="31" t="s">
        <v>790</v>
      </c>
      <c r="B608" t="s">
        <v>1900</v>
      </c>
    </row>
    <row r="609" spans="1:2" x14ac:dyDescent="0.35">
      <c r="A609" s="31" t="s">
        <v>791</v>
      </c>
      <c r="B609" t="s">
        <v>1554</v>
      </c>
    </row>
    <row r="610" spans="1:2" x14ac:dyDescent="0.35">
      <c r="A610" s="31" t="s">
        <v>792</v>
      </c>
      <c r="B610" t="s">
        <v>1554</v>
      </c>
    </row>
    <row r="611" spans="1:2" x14ac:dyDescent="0.35">
      <c r="A611" s="31" t="s">
        <v>793</v>
      </c>
      <c r="B611" t="s">
        <v>1554</v>
      </c>
    </row>
    <row r="612" spans="1:2" x14ac:dyDescent="0.35">
      <c r="A612" s="31" t="s">
        <v>794</v>
      </c>
      <c r="B612" t="s">
        <v>1554</v>
      </c>
    </row>
    <row r="613" spans="1:2" x14ac:dyDescent="0.35">
      <c r="A613" s="31" t="s">
        <v>795</v>
      </c>
      <c r="B613" t="s">
        <v>1554</v>
      </c>
    </row>
    <row r="614" spans="1:2" x14ac:dyDescent="0.35">
      <c r="A614" s="31" t="s">
        <v>796</v>
      </c>
      <c r="B614" t="s">
        <v>1554</v>
      </c>
    </row>
    <row r="615" spans="1:2" x14ac:dyDescent="0.35">
      <c r="A615" s="31" t="s">
        <v>797</v>
      </c>
      <c r="B615" t="s">
        <v>1554</v>
      </c>
    </row>
    <row r="616" spans="1:2" x14ac:dyDescent="0.35">
      <c r="A616" s="31" t="s">
        <v>798</v>
      </c>
      <c r="B616" t="s">
        <v>1554</v>
      </c>
    </row>
    <row r="617" spans="1:2" x14ac:dyDescent="0.35">
      <c r="A617" s="31" t="s">
        <v>799</v>
      </c>
      <c r="B617" t="s">
        <v>1554</v>
      </c>
    </row>
    <row r="618" spans="1:2" x14ac:dyDescent="0.35">
      <c r="A618" s="31" t="s">
        <v>800</v>
      </c>
      <c r="B618" t="s">
        <v>1554</v>
      </c>
    </row>
    <row r="619" spans="1:2" x14ac:dyDescent="0.35">
      <c r="A619" s="31" t="s">
        <v>801</v>
      </c>
      <c r="B619" t="s">
        <v>1554</v>
      </c>
    </row>
    <row r="620" spans="1:2" x14ac:dyDescent="0.35">
      <c r="A620" s="31" t="s">
        <v>802</v>
      </c>
      <c r="B620" t="s">
        <v>1554</v>
      </c>
    </row>
    <row r="621" spans="1:2" x14ac:dyDescent="0.35">
      <c r="A621" s="31" t="s">
        <v>803</v>
      </c>
      <c r="B621" t="s">
        <v>1554</v>
      </c>
    </row>
    <row r="622" spans="1:2" x14ac:dyDescent="0.35">
      <c r="A622" s="31" t="s">
        <v>804</v>
      </c>
      <c r="B622" t="s">
        <v>1554</v>
      </c>
    </row>
    <row r="623" spans="1:2" x14ac:dyDescent="0.35">
      <c r="A623" s="31" t="s">
        <v>805</v>
      </c>
      <c r="B623" t="s">
        <v>1554</v>
      </c>
    </row>
    <row r="624" spans="1:2" x14ac:dyDescent="0.35">
      <c r="A624" s="31" t="s">
        <v>806</v>
      </c>
      <c r="B624" t="s">
        <v>1554</v>
      </c>
    </row>
    <row r="625" spans="1:2" x14ac:dyDescent="0.35">
      <c r="A625" s="31" t="s">
        <v>807</v>
      </c>
      <c r="B625" t="s">
        <v>1900</v>
      </c>
    </row>
    <row r="626" spans="1:2" x14ac:dyDescent="0.35">
      <c r="A626" s="31" t="s">
        <v>808</v>
      </c>
      <c r="B626" t="s">
        <v>1554</v>
      </c>
    </row>
    <row r="627" spans="1:2" x14ac:dyDescent="0.35">
      <c r="A627" s="31" t="s">
        <v>809</v>
      </c>
      <c r="B627" t="s">
        <v>1554</v>
      </c>
    </row>
    <row r="628" spans="1:2" x14ac:dyDescent="0.35">
      <c r="A628" s="31" t="s">
        <v>810</v>
      </c>
      <c r="B628" t="s">
        <v>1900</v>
      </c>
    </row>
    <row r="629" spans="1:2" x14ac:dyDescent="0.35">
      <c r="A629" s="31" t="s">
        <v>811</v>
      </c>
      <c r="B629" t="s">
        <v>1554</v>
      </c>
    </row>
    <row r="630" spans="1:2" x14ac:dyDescent="0.35">
      <c r="A630" s="31" t="s">
        <v>812</v>
      </c>
      <c r="B630" t="s">
        <v>1554</v>
      </c>
    </row>
    <row r="631" spans="1:2" x14ac:dyDescent="0.35">
      <c r="A631" s="31" t="s">
        <v>813</v>
      </c>
      <c r="B631" t="s">
        <v>1554</v>
      </c>
    </row>
    <row r="632" spans="1:2" x14ac:dyDescent="0.35">
      <c r="A632" s="31" t="s">
        <v>814</v>
      </c>
      <c r="B632" t="s">
        <v>1554</v>
      </c>
    </row>
    <row r="633" spans="1:2" x14ac:dyDescent="0.35">
      <c r="A633" s="31" t="s">
        <v>815</v>
      </c>
      <c r="B633" t="s">
        <v>1900</v>
      </c>
    </row>
    <row r="634" spans="1:2" x14ac:dyDescent="0.35">
      <c r="A634" s="31" t="s">
        <v>816</v>
      </c>
      <c r="B634" t="s">
        <v>1554</v>
      </c>
    </row>
    <row r="635" spans="1:2" x14ac:dyDescent="0.35">
      <c r="A635" s="31" t="s">
        <v>817</v>
      </c>
      <c r="B635" t="s">
        <v>1554</v>
      </c>
    </row>
    <row r="636" spans="1:2" x14ac:dyDescent="0.35">
      <c r="A636" s="31" t="s">
        <v>818</v>
      </c>
      <c r="B636" t="s">
        <v>1554</v>
      </c>
    </row>
    <row r="637" spans="1:2" x14ac:dyDescent="0.35">
      <c r="A637" s="31" t="s">
        <v>819</v>
      </c>
      <c r="B637" t="s">
        <v>1554</v>
      </c>
    </row>
    <row r="638" spans="1:2" x14ac:dyDescent="0.35">
      <c r="A638" s="31" t="s">
        <v>820</v>
      </c>
      <c r="B638" t="s">
        <v>1554</v>
      </c>
    </row>
    <row r="639" spans="1:2" x14ac:dyDescent="0.35">
      <c r="A639" s="31" t="s">
        <v>821</v>
      </c>
      <c r="B639" t="s">
        <v>1554</v>
      </c>
    </row>
    <row r="640" spans="1:2" x14ac:dyDescent="0.35">
      <c r="A640" s="31" t="s">
        <v>822</v>
      </c>
      <c r="B640" t="s">
        <v>1554</v>
      </c>
    </row>
    <row r="641" spans="1:2" x14ac:dyDescent="0.35">
      <c r="A641" s="31" t="s">
        <v>823</v>
      </c>
      <c r="B641" t="s">
        <v>1554</v>
      </c>
    </row>
    <row r="642" spans="1:2" x14ac:dyDescent="0.35">
      <c r="A642" s="31" t="s">
        <v>824</v>
      </c>
      <c r="B642" t="s">
        <v>1900</v>
      </c>
    </row>
    <row r="643" spans="1:2" x14ac:dyDescent="0.35">
      <c r="A643" s="31" t="s">
        <v>825</v>
      </c>
      <c r="B643" t="s">
        <v>1554</v>
      </c>
    </row>
    <row r="644" spans="1:2" x14ac:dyDescent="0.35">
      <c r="A644" s="31" t="s">
        <v>826</v>
      </c>
      <c r="B644" t="s">
        <v>1554</v>
      </c>
    </row>
    <row r="645" spans="1:2" x14ac:dyDescent="0.35">
      <c r="A645" s="31" t="s">
        <v>827</v>
      </c>
      <c r="B645" t="s">
        <v>1554</v>
      </c>
    </row>
    <row r="646" spans="1:2" x14ac:dyDescent="0.35">
      <c r="A646" s="31" t="s">
        <v>828</v>
      </c>
      <c r="B646" t="s">
        <v>1900</v>
      </c>
    </row>
    <row r="647" spans="1:2" x14ac:dyDescent="0.35">
      <c r="A647" s="31" t="s">
        <v>829</v>
      </c>
      <c r="B647" t="s">
        <v>1554</v>
      </c>
    </row>
    <row r="648" spans="1:2" x14ac:dyDescent="0.35">
      <c r="A648" s="31" t="s">
        <v>830</v>
      </c>
      <c r="B648" t="s">
        <v>1554</v>
      </c>
    </row>
    <row r="649" spans="1:2" x14ac:dyDescent="0.35">
      <c r="A649" s="31" t="s">
        <v>831</v>
      </c>
      <c r="B649" t="s">
        <v>1554</v>
      </c>
    </row>
    <row r="650" spans="1:2" x14ac:dyDescent="0.35">
      <c r="A650" s="31" t="s">
        <v>832</v>
      </c>
      <c r="B650" t="s">
        <v>1554</v>
      </c>
    </row>
    <row r="651" spans="1:2" x14ac:dyDescent="0.35">
      <c r="A651" s="31" t="s">
        <v>833</v>
      </c>
      <c r="B651" t="s">
        <v>1900</v>
      </c>
    </row>
    <row r="652" spans="1:2" x14ac:dyDescent="0.35">
      <c r="A652" s="31" t="s">
        <v>834</v>
      </c>
      <c r="B652" t="s">
        <v>1554</v>
      </c>
    </row>
    <row r="653" spans="1:2" x14ac:dyDescent="0.35">
      <c r="A653" s="31" t="s">
        <v>835</v>
      </c>
      <c r="B653" t="s">
        <v>1554</v>
      </c>
    </row>
    <row r="654" spans="1:2" x14ac:dyDescent="0.35">
      <c r="A654" s="31" t="s">
        <v>836</v>
      </c>
      <c r="B654" t="s">
        <v>1900</v>
      </c>
    </row>
    <row r="655" spans="1:2" x14ac:dyDescent="0.35">
      <c r="A655" s="31" t="s">
        <v>837</v>
      </c>
      <c r="B655" t="s">
        <v>1554</v>
      </c>
    </row>
    <row r="656" spans="1:2" x14ac:dyDescent="0.35">
      <c r="A656" s="31" t="s">
        <v>838</v>
      </c>
      <c r="B656" t="s">
        <v>1554</v>
      </c>
    </row>
    <row r="657" spans="1:2" x14ac:dyDescent="0.35">
      <c r="A657" s="31" t="s">
        <v>839</v>
      </c>
      <c r="B657" t="s">
        <v>1554</v>
      </c>
    </row>
    <row r="658" spans="1:2" x14ac:dyDescent="0.35">
      <c r="A658" s="31" t="s">
        <v>840</v>
      </c>
      <c r="B658" t="s">
        <v>1554</v>
      </c>
    </row>
    <row r="659" spans="1:2" x14ac:dyDescent="0.35">
      <c r="A659" s="31" t="s">
        <v>841</v>
      </c>
      <c r="B659" t="s">
        <v>1554</v>
      </c>
    </row>
    <row r="660" spans="1:2" x14ac:dyDescent="0.35">
      <c r="A660" s="31" t="s">
        <v>842</v>
      </c>
      <c r="B660" t="s">
        <v>1554</v>
      </c>
    </row>
    <row r="661" spans="1:2" x14ac:dyDescent="0.35">
      <c r="A661" s="31" t="s">
        <v>843</v>
      </c>
      <c r="B661" t="s">
        <v>1554</v>
      </c>
    </row>
    <row r="662" spans="1:2" x14ac:dyDescent="0.35">
      <c r="A662" s="31" t="s">
        <v>844</v>
      </c>
      <c r="B662" t="s">
        <v>1554</v>
      </c>
    </row>
    <row r="663" spans="1:2" x14ac:dyDescent="0.35">
      <c r="A663" s="31" t="s">
        <v>845</v>
      </c>
      <c r="B663" t="s">
        <v>1900</v>
      </c>
    </row>
    <row r="664" spans="1:2" x14ac:dyDescent="0.35">
      <c r="A664" s="31" t="s">
        <v>846</v>
      </c>
      <c r="B664" t="s">
        <v>1554</v>
      </c>
    </row>
    <row r="665" spans="1:2" x14ac:dyDescent="0.35">
      <c r="A665" s="31" t="s">
        <v>847</v>
      </c>
      <c r="B665" t="s">
        <v>1554</v>
      </c>
    </row>
    <row r="666" spans="1:2" x14ac:dyDescent="0.35">
      <c r="A666" s="31" t="s">
        <v>848</v>
      </c>
      <c r="B666" t="s">
        <v>1554</v>
      </c>
    </row>
    <row r="667" spans="1:2" x14ac:dyDescent="0.35">
      <c r="A667" s="31" t="s">
        <v>849</v>
      </c>
      <c r="B667" t="s">
        <v>1554</v>
      </c>
    </row>
    <row r="668" spans="1:2" x14ac:dyDescent="0.35">
      <c r="A668" s="31" t="s">
        <v>850</v>
      </c>
      <c r="B668" t="s">
        <v>1554</v>
      </c>
    </row>
    <row r="669" spans="1:2" x14ac:dyDescent="0.35">
      <c r="A669" s="31" t="s">
        <v>851</v>
      </c>
      <c r="B669" t="s">
        <v>1554</v>
      </c>
    </row>
    <row r="670" spans="1:2" x14ac:dyDescent="0.35">
      <c r="A670" s="31" t="s">
        <v>852</v>
      </c>
      <c r="B670" t="s">
        <v>1554</v>
      </c>
    </row>
    <row r="671" spans="1:2" x14ac:dyDescent="0.35">
      <c r="A671" s="31" t="s">
        <v>853</v>
      </c>
      <c r="B671" t="s">
        <v>1900</v>
      </c>
    </row>
    <row r="672" spans="1:2" x14ac:dyDescent="0.35">
      <c r="A672" s="31" t="s">
        <v>854</v>
      </c>
      <c r="B672" t="s">
        <v>1900</v>
      </c>
    </row>
    <row r="673" spans="1:2" x14ac:dyDescent="0.35">
      <c r="A673" s="31" t="s">
        <v>855</v>
      </c>
      <c r="B673" t="s">
        <v>1554</v>
      </c>
    </row>
    <row r="674" spans="1:2" x14ac:dyDescent="0.35">
      <c r="A674" s="31" t="s">
        <v>856</v>
      </c>
      <c r="B674" t="s">
        <v>1554</v>
      </c>
    </row>
    <row r="675" spans="1:2" x14ac:dyDescent="0.35">
      <c r="A675" s="31" t="s">
        <v>857</v>
      </c>
      <c r="B675" t="s">
        <v>1554</v>
      </c>
    </row>
    <row r="676" spans="1:2" x14ac:dyDescent="0.35">
      <c r="A676" s="31" t="s">
        <v>858</v>
      </c>
      <c r="B676" t="s">
        <v>1900</v>
      </c>
    </row>
    <row r="677" spans="1:2" x14ac:dyDescent="0.35">
      <c r="A677" s="31" t="s">
        <v>859</v>
      </c>
      <c r="B677" t="s">
        <v>1900</v>
      </c>
    </row>
    <row r="678" spans="1:2" x14ac:dyDescent="0.35">
      <c r="A678" s="31" t="s">
        <v>860</v>
      </c>
      <c r="B678" t="s">
        <v>1554</v>
      </c>
    </row>
    <row r="679" spans="1:2" x14ac:dyDescent="0.35">
      <c r="A679" s="31" t="s">
        <v>861</v>
      </c>
      <c r="B679" t="s">
        <v>1554</v>
      </c>
    </row>
    <row r="680" spans="1:2" x14ac:dyDescent="0.35">
      <c r="A680" s="31" t="s">
        <v>862</v>
      </c>
      <c r="B680" t="s">
        <v>1554</v>
      </c>
    </row>
    <row r="681" spans="1:2" x14ac:dyDescent="0.35">
      <c r="A681" s="31" t="s">
        <v>863</v>
      </c>
      <c r="B681" t="s">
        <v>1554</v>
      </c>
    </row>
    <row r="682" spans="1:2" x14ac:dyDescent="0.35">
      <c r="A682" s="31" t="s">
        <v>864</v>
      </c>
      <c r="B682" t="s">
        <v>1554</v>
      </c>
    </row>
    <row r="683" spans="1:2" x14ac:dyDescent="0.35">
      <c r="A683" s="31" t="s">
        <v>865</v>
      </c>
      <c r="B683" t="s">
        <v>1900</v>
      </c>
    </row>
    <row r="684" spans="1:2" x14ac:dyDescent="0.35">
      <c r="A684" s="31" t="s">
        <v>866</v>
      </c>
      <c r="B684" t="s">
        <v>1554</v>
      </c>
    </row>
    <row r="685" spans="1:2" x14ac:dyDescent="0.35">
      <c r="A685" s="31" t="s">
        <v>867</v>
      </c>
      <c r="B685" t="s">
        <v>1554</v>
      </c>
    </row>
    <row r="686" spans="1:2" x14ac:dyDescent="0.35">
      <c r="A686" s="31" t="s">
        <v>868</v>
      </c>
      <c r="B686" t="s">
        <v>1554</v>
      </c>
    </row>
    <row r="687" spans="1:2" x14ac:dyDescent="0.35">
      <c r="A687" s="31" t="s">
        <v>869</v>
      </c>
      <c r="B687" t="s">
        <v>1554</v>
      </c>
    </row>
    <row r="688" spans="1:2" x14ac:dyDescent="0.35">
      <c r="A688" s="31" t="s">
        <v>870</v>
      </c>
      <c r="B688" t="s">
        <v>1900</v>
      </c>
    </row>
    <row r="689" spans="1:2" x14ac:dyDescent="0.35">
      <c r="A689" s="31" t="s">
        <v>871</v>
      </c>
      <c r="B689" t="s">
        <v>1900</v>
      </c>
    </row>
    <row r="690" spans="1:2" x14ac:dyDescent="0.35">
      <c r="A690" s="31" t="s">
        <v>872</v>
      </c>
      <c r="B690" t="s">
        <v>1554</v>
      </c>
    </row>
    <row r="691" spans="1:2" x14ac:dyDescent="0.35">
      <c r="A691" s="31" t="s">
        <v>873</v>
      </c>
      <c r="B691" t="s">
        <v>1554</v>
      </c>
    </row>
    <row r="692" spans="1:2" x14ac:dyDescent="0.35">
      <c r="A692" s="31" t="s">
        <v>874</v>
      </c>
      <c r="B692" t="s">
        <v>1554</v>
      </c>
    </row>
    <row r="693" spans="1:2" x14ac:dyDescent="0.35">
      <c r="A693" s="31" t="s">
        <v>875</v>
      </c>
      <c r="B693" t="s">
        <v>1554</v>
      </c>
    </row>
    <row r="694" spans="1:2" x14ac:dyDescent="0.35">
      <c r="A694" s="31" t="s">
        <v>876</v>
      </c>
      <c r="B694" t="s">
        <v>1554</v>
      </c>
    </row>
    <row r="695" spans="1:2" x14ac:dyDescent="0.35">
      <c r="A695" s="31" t="s">
        <v>877</v>
      </c>
      <c r="B695" t="s">
        <v>1554</v>
      </c>
    </row>
    <row r="696" spans="1:2" x14ac:dyDescent="0.35">
      <c r="A696" s="31" t="s">
        <v>878</v>
      </c>
      <c r="B696" t="s">
        <v>1554</v>
      </c>
    </row>
    <row r="697" spans="1:2" x14ac:dyDescent="0.35">
      <c r="A697" s="31" t="s">
        <v>879</v>
      </c>
      <c r="B697" t="s">
        <v>1554</v>
      </c>
    </row>
    <row r="698" spans="1:2" x14ac:dyDescent="0.35">
      <c r="A698" s="31" t="s">
        <v>880</v>
      </c>
      <c r="B698" t="s">
        <v>1554</v>
      </c>
    </row>
    <row r="699" spans="1:2" x14ac:dyDescent="0.35">
      <c r="A699" s="31" t="s">
        <v>881</v>
      </c>
      <c r="B699" t="s">
        <v>1554</v>
      </c>
    </row>
    <row r="700" spans="1:2" x14ac:dyDescent="0.35">
      <c r="A700" s="31" t="s">
        <v>882</v>
      </c>
      <c r="B700" t="s">
        <v>1554</v>
      </c>
    </row>
    <row r="701" spans="1:2" x14ac:dyDescent="0.35">
      <c r="A701" s="31" t="s">
        <v>883</v>
      </c>
      <c r="B701" t="s">
        <v>1900</v>
      </c>
    </row>
    <row r="702" spans="1:2" x14ac:dyDescent="0.35">
      <c r="A702" s="31" t="s">
        <v>884</v>
      </c>
      <c r="B702" t="s">
        <v>1900</v>
      </c>
    </row>
    <row r="703" spans="1:2" x14ac:dyDescent="0.35">
      <c r="A703" s="31" t="s">
        <v>885</v>
      </c>
      <c r="B703" t="s">
        <v>1554</v>
      </c>
    </row>
    <row r="704" spans="1:2" x14ac:dyDescent="0.35">
      <c r="A704" s="31" t="s">
        <v>886</v>
      </c>
      <c r="B704" t="s">
        <v>1554</v>
      </c>
    </row>
    <row r="705" spans="1:2" x14ac:dyDescent="0.35">
      <c r="A705" s="31" t="s">
        <v>887</v>
      </c>
      <c r="B705" t="s">
        <v>1554</v>
      </c>
    </row>
    <row r="706" spans="1:2" x14ac:dyDescent="0.35">
      <c r="A706" s="31" t="s">
        <v>888</v>
      </c>
      <c r="B706" t="s">
        <v>1554</v>
      </c>
    </row>
    <row r="707" spans="1:2" x14ac:dyDescent="0.35">
      <c r="A707" s="31" t="s">
        <v>889</v>
      </c>
      <c r="B707" t="s">
        <v>1554</v>
      </c>
    </row>
    <row r="708" spans="1:2" x14ac:dyDescent="0.35">
      <c r="A708" s="31" t="s">
        <v>890</v>
      </c>
      <c r="B708" t="s">
        <v>1900</v>
      </c>
    </row>
    <row r="709" spans="1:2" x14ac:dyDescent="0.35">
      <c r="A709" s="31" t="s">
        <v>891</v>
      </c>
      <c r="B709" t="s">
        <v>1554</v>
      </c>
    </row>
    <row r="710" spans="1:2" x14ac:dyDescent="0.35">
      <c r="A710" s="31" t="s">
        <v>892</v>
      </c>
      <c r="B710" t="s">
        <v>1554</v>
      </c>
    </row>
    <row r="711" spans="1:2" x14ac:dyDescent="0.35">
      <c r="A711" s="31" t="s">
        <v>893</v>
      </c>
      <c r="B711" t="s">
        <v>1900</v>
      </c>
    </row>
    <row r="712" spans="1:2" x14ac:dyDescent="0.35">
      <c r="A712" s="31" t="s">
        <v>894</v>
      </c>
      <c r="B712" t="s">
        <v>1554</v>
      </c>
    </row>
    <row r="713" spans="1:2" x14ac:dyDescent="0.35">
      <c r="A713" s="31" t="s">
        <v>895</v>
      </c>
      <c r="B713" t="s">
        <v>1900</v>
      </c>
    </row>
    <row r="714" spans="1:2" x14ac:dyDescent="0.35">
      <c r="A714" s="31" t="s">
        <v>896</v>
      </c>
      <c r="B714" t="s">
        <v>1554</v>
      </c>
    </row>
    <row r="715" spans="1:2" x14ac:dyDescent="0.35">
      <c r="A715" s="31" t="s">
        <v>897</v>
      </c>
      <c r="B715" t="s">
        <v>1554</v>
      </c>
    </row>
    <row r="716" spans="1:2" x14ac:dyDescent="0.35">
      <c r="A716" s="31" t="s">
        <v>898</v>
      </c>
      <c r="B716" t="s">
        <v>1554</v>
      </c>
    </row>
    <row r="717" spans="1:2" x14ac:dyDescent="0.35">
      <c r="A717" s="31" t="s">
        <v>899</v>
      </c>
      <c r="B717" t="s">
        <v>1900</v>
      </c>
    </row>
    <row r="718" spans="1:2" x14ac:dyDescent="0.35">
      <c r="A718" s="31" t="s">
        <v>900</v>
      </c>
      <c r="B718" t="s">
        <v>1554</v>
      </c>
    </row>
    <row r="719" spans="1:2" x14ac:dyDescent="0.35">
      <c r="A719" s="31" t="s">
        <v>901</v>
      </c>
      <c r="B719" t="s">
        <v>1554</v>
      </c>
    </row>
    <row r="720" spans="1:2" x14ac:dyDescent="0.35">
      <c r="A720" s="31" t="s">
        <v>902</v>
      </c>
      <c r="B720" t="s">
        <v>1554</v>
      </c>
    </row>
    <row r="721" spans="1:2" x14ac:dyDescent="0.35">
      <c r="A721" s="31" t="s">
        <v>903</v>
      </c>
      <c r="B721" t="s">
        <v>1900</v>
      </c>
    </row>
    <row r="722" spans="1:2" x14ac:dyDescent="0.35">
      <c r="A722" s="31" t="s">
        <v>904</v>
      </c>
      <c r="B722" t="s">
        <v>1900</v>
      </c>
    </row>
    <row r="723" spans="1:2" x14ac:dyDescent="0.35">
      <c r="A723" s="31" t="s">
        <v>905</v>
      </c>
      <c r="B723" t="s">
        <v>1554</v>
      </c>
    </row>
    <row r="724" spans="1:2" x14ac:dyDescent="0.35">
      <c r="A724" s="31" t="s">
        <v>906</v>
      </c>
      <c r="B724" t="s">
        <v>1900</v>
      </c>
    </row>
    <row r="725" spans="1:2" x14ac:dyDescent="0.35">
      <c r="A725" s="31" t="s">
        <v>907</v>
      </c>
      <c r="B725" t="s">
        <v>1900</v>
      </c>
    </row>
    <row r="726" spans="1:2" x14ac:dyDescent="0.35">
      <c r="A726" s="31" t="s">
        <v>908</v>
      </c>
      <c r="B726" t="s">
        <v>1554</v>
      </c>
    </row>
    <row r="727" spans="1:2" x14ac:dyDescent="0.35">
      <c r="A727" s="31" t="s">
        <v>909</v>
      </c>
      <c r="B727" t="s">
        <v>1554</v>
      </c>
    </row>
    <row r="728" spans="1:2" x14ac:dyDescent="0.35">
      <c r="A728" s="31" t="s">
        <v>910</v>
      </c>
      <c r="B728" t="s">
        <v>1900</v>
      </c>
    </row>
    <row r="729" spans="1:2" x14ac:dyDescent="0.35">
      <c r="A729" s="31" t="s">
        <v>911</v>
      </c>
      <c r="B729" t="s">
        <v>1900</v>
      </c>
    </row>
    <row r="730" spans="1:2" x14ac:dyDescent="0.35">
      <c r="A730" s="31" t="s">
        <v>912</v>
      </c>
      <c r="B730" t="s">
        <v>1554</v>
      </c>
    </row>
    <row r="731" spans="1:2" x14ac:dyDescent="0.35">
      <c r="A731" s="31" t="s">
        <v>913</v>
      </c>
      <c r="B731" t="s">
        <v>1554</v>
      </c>
    </row>
    <row r="732" spans="1:2" x14ac:dyDescent="0.35">
      <c r="A732" s="31" t="s">
        <v>914</v>
      </c>
      <c r="B732" t="s">
        <v>1900</v>
      </c>
    </row>
    <row r="733" spans="1:2" x14ac:dyDescent="0.35">
      <c r="A733" s="31" t="s">
        <v>915</v>
      </c>
      <c r="B733" t="s">
        <v>1554</v>
      </c>
    </row>
    <row r="734" spans="1:2" x14ac:dyDescent="0.35">
      <c r="A734" s="31" t="s">
        <v>916</v>
      </c>
      <c r="B734" t="s">
        <v>1554</v>
      </c>
    </row>
    <row r="735" spans="1:2" x14ac:dyDescent="0.35">
      <c r="A735" s="31" t="s">
        <v>917</v>
      </c>
      <c r="B735" t="s">
        <v>1900</v>
      </c>
    </row>
    <row r="736" spans="1:2" x14ac:dyDescent="0.35">
      <c r="A736" s="31" t="s">
        <v>918</v>
      </c>
      <c r="B736" t="s">
        <v>1554</v>
      </c>
    </row>
    <row r="737" spans="1:2" x14ac:dyDescent="0.35">
      <c r="A737" s="31" t="s">
        <v>919</v>
      </c>
      <c r="B737" t="s">
        <v>1554</v>
      </c>
    </row>
    <row r="738" spans="1:2" x14ac:dyDescent="0.35">
      <c r="A738" s="31" t="s">
        <v>920</v>
      </c>
      <c r="B738" t="s">
        <v>1900</v>
      </c>
    </row>
    <row r="739" spans="1:2" x14ac:dyDescent="0.35">
      <c r="A739" s="31" t="s">
        <v>921</v>
      </c>
      <c r="B739" t="s">
        <v>1900</v>
      </c>
    </row>
    <row r="740" spans="1:2" x14ac:dyDescent="0.35">
      <c r="A740" s="31" t="s">
        <v>922</v>
      </c>
      <c r="B740" t="s">
        <v>1554</v>
      </c>
    </row>
    <row r="741" spans="1:2" x14ac:dyDescent="0.35">
      <c r="A741" s="31" t="s">
        <v>923</v>
      </c>
      <c r="B741" t="s">
        <v>1554</v>
      </c>
    </row>
    <row r="742" spans="1:2" x14ac:dyDescent="0.35">
      <c r="A742" s="31" t="s">
        <v>924</v>
      </c>
      <c r="B742" t="s">
        <v>1554</v>
      </c>
    </row>
    <row r="743" spans="1:2" x14ac:dyDescent="0.35">
      <c r="A743" s="31" t="s">
        <v>925</v>
      </c>
      <c r="B743" t="s">
        <v>1554</v>
      </c>
    </row>
    <row r="744" spans="1:2" x14ac:dyDescent="0.35">
      <c r="A744" s="31" t="s">
        <v>926</v>
      </c>
      <c r="B744" t="s">
        <v>1554</v>
      </c>
    </row>
    <row r="745" spans="1:2" x14ac:dyDescent="0.35">
      <c r="A745" s="31" t="s">
        <v>927</v>
      </c>
      <c r="B745" t="s">
        <v>1554</v>
      </c>
    </row>
    <row r="746" spans="1:2" x14ac:dyDescent="0.35">
      <c r="A746" s="31" t="s">
        <v>928</v>
      </c>
      <c r="B746" t="s">
        <v>1554</v>
      </c>
    </row>
    <row r="747" spans="1:2" x14ac:dyDescent="0.35">
      <c r="A747" s="31" t="s">
        <v>929</v>
      </c>
      <c r="B747" t="s">
        <v>1900</v>
      </c>
    </row>
    <row r="748" spans="1:2" x14ac:dyDescent="0.35">
      <c r="A748" s="31" t="s">
        <v>930</v>
      </c>
      <c r="B748" t="s">
        <v>1554</v>
      </c>
    </row>
    <row r="749" spans="1:2" x14ac:dyDescent="0.35">
      <c r="A749" s="31" t="s">
        <v>931</v>
      </c>
      <c r="B749" t="s">
        <v>1554</v>
      </c>
    </row>
    <row r="750" spans="1:2" x14ac:dyDescent="0.35">
      <c r="A750" s="31" t="s">
        <v>932</v>
      </c>
      <c r="B750" t="s">
        <v>1554</v>
      </c>
    </row>
    <row r="751" spans="1:2" x14ac:dyDescent="0.35">
      <c r="A751" s="31" t="s">
        <v>933</v>
      </c>
      <c r="B751" t="s">
        <v>1900</v>
      </c>
    </row>
    <row r="752" spans="1:2" x14ac:dyDescent="0.35">
      <c r="A752" s="31" t="s">
        <v>934</v>
      </c>
      <c r="B752" t="s">
        <v>1554</v>
      </c>
    </row>
    <row r="753" spans="1:2" x14ac:dyDescent="0.35">
      <c r="A753" s="31" t="s">
        <v>935</v>
      </c>
      <c r="B753" t="s">
        <v>1554</v>
      </c>
    </row>
    <row r="754" spans="1:2" x14ac:dyDescent="0.35">
      <c r="A754" s="31" t="s">
        <v>936</v>
      </c>
      <c r="B754" t="s">
        <v>1554</v>
      </c>
    </row>
    <row r="755" spans="1:2" x14ac:dyDescent="0.35">
      <c r="A755" s="31" t="s">
        <v>937</v>
      </c>
      <c r="B755" t="s">
        <v>1554</v>
      </c>
    </row>
    <row r="756" spans="1:2" x14ac:dyDescent="0.35">
      <c r="A756" s="31" t="s">
        <v>938</v>
      </c>
      <c r="B756" t="s">
        <v>1900</v>
      </c>
    </row>
    <row r="757" spans="1:2" x14ac:dyDescent="0.35">
      <c r="A757" s="31" t="s">
        <v>939</v>
      </c>
      <c r="B757" t="s">
        <v>1554</v>
      </c>
    </row>
    <row r="758" spans="1:2" x14ac:dyDescent="0.35">
      <c r="A758" s="31" t="s">
        <v>940</v>
      </c>
      <c r="B758" t="s">
        <v>1554</v>
      </c>
    </row>
    <row r="759" spans="1:2" x14ac:dyDescent="0.35">
      <c r="A759" s="31" t="s">
        <v>941</v>
      </c>
      <c r="B759" t="s">
        <v>1554</v>
      </c>
    </row>
    <row r="760" spans="1:2" x14ac:dyDescent="0.35">
      <c r="A760" s="31" t="s">
        <v>942</v>
      </c>
      <c r="B760" t="s">
        <v>1554</v>
      </c>
    </row>
    <row r="761" spans="1:2" x14ac:dyDescent="0.35">
      <c r="A761" s="31" t="s">
        <v>943</v>
      </c>
      <c r="B761" t="s">
        <v>1554</v>
      </c>
    </row>
    <row r="762" spans="1:2" x14ac:dyDescent="0.35">
      <c r="A762" s="31" t="s">
        <v>944</v>
      </c>
      <c r="B762" t="s">
        <v>1554</v>
      </c>
    </row>
    <row r="763" spans="1:2" x14ac:dyDescent="0.35">
      <c r="A763" s="31" t="s">
        <v>945</v>
      </c>
      <c r="B763" t="s">
        <v>1554</v>
      </c>
    </row>
    <row r="764" spans="1:2" x14ac:dyDescent="0.35">
      <c r="A764" s="31" t="s">
        <v>946</v>
      </c>
      <c r="B764" t="s">
        <v>1554</v>
      </c>
    </row>
    <row r="765" spans="1:2" x14ac:dyDescent="0.35">
      <c r="A765" s="31" t="s">
        <v>947</v>
      </c>
      <c r="B765" t="s">
        <v>1554</v>
      </c>
    </row>
    <row r="766" spans="1:2" x14ac:dyDescent="0.35">
      <c r="A766" s="31" t="s">
        <v>948</v>
      </c>
      <c r="B766" t="s">
        <v>1554</v>
      </c>
    </row>
    <row r="767" spans="1:2" x14ac:dyDescent="0.35">
      <c r="A767" s="31" t="s">
        <v>949</v>
      </c>
      <c r="B767" t="s">
        <v>1554</v>
      </c>
    </row>
    <row r="768" spans="1:2" x14ac:dyDescent="0.35">
      <c r="A768" s="31" t="s">
        <v>950</v>
      </c>
      <c r="B768" t="s">
        <v>1554</v>
      </c>
    </row>
    <row r="769" spans="1:2" x14ac:dyDescent="0.35">
      <c r="A769" s="31" t="s">
        <v>951</v>
      </c>
      <c r="B769" t="s">
        <v>1554</v>
      </c>
    </row>
    <row r="770" spans="1:2" x14ac:dyDescent="0.35">
      <c r="A770" s="31" t="s">
        <v>952</v>
      </c>
      <c r="B770" t="s">
        <v>1554</v>
      </c>
    </row>
    <row r="771" spans="1:2" x14ac:dyDescent="0.35">
      <c r="A771" s="31" t="s">
        <v>953</v>
      </c>
      <c r="B771" t="s">
        <v>1554</v>
      </c>
    </row>
    <row r="772" spans="1:2" x14ac:dyDescent="0.35">
      <c r="A772" s="31" t="s">
        <v>954</v>
      </c>
      <c r="B772" t="s">
        <v>1554</v>
      </c>
    </row>
    <row r="773" spans="1:2" x14ac:dyDescent="0.35">
      <c r="A773" s="31" t="s">
        <v>955</v>
      </c>
      <c r="B773" t="s">
        <v>1554</v>
      </c>
    </row>
    <row r="774" spans="1:2" x14ac:dyDescent="0.35">
      <c r="A774" s="31" t="s">
        <v>956</v>
      </c>
      <c r="B774" t="s">
        <v>1554</v>
      </c>
    </row>
    <row r="775" spans="1:2" x14ac:dyDescent="0.35">
      <c r="A775" s="31" t="s">
        <v>957</v>
      </c>
      <c r="B775" t="s">
        <v>1554</v>
      </c>
    </row>
    <row r="776" spans="1:2" x14ac:dyDescent="0.35">
      <c r="A776" s="31" t="s">
        <v>958</v>
      </c>
      <c r="B776" t="s">
        <v>1554</v>
      </c>
    </row>
    <row r="777" spans="1:2" x14ac:dyDescent="0.35">
      <c r="A777" s="31" t="s">
        <v>959</v>
      </c>
      <c r="B777" t="s">
        <v>1900</v>
      </c>
    </row>
    <row r="778" spans="1:2" x14ac:dyDescent="0.35">
      <c r="A778" s="31" t="s">
        <v>960</v>
      </c>
      <c r="B778" t="s">
        <v>1900</v>
      </c>
    </row>
    <row r="779" spans="1:2" x14ac:dyDescent="0.35">
      <c r="A779" s="31" t="s">
        <v>961</v>
      </c>
      <c r="B779" t="s">
        <v>1554</v>
      </c>
    </row>
    <row r="780" spans="1:2" x14ac:dyDescent="0.35">
      <c r="A780" s="31" t="s">
        <v>962</v>
      </c>
      <c r="B780" t="s">
        <v>1900</v>
      </c>
    </row>
    <row r="781" spans="1:2" x14ac:dyDescent="0.35">
      <c r="A781" s="31" t="s">
        <v>963</v>
      </c>
      <c r="B781" t="s">
        <v>1554</v>
      </c>
    </row>
    <row r="782" spans="1:2" x14ac:dyDescent="0.35">
      <c r="A782" s="31" t="s">
        <v>964</v>
      </c>
      <c r="B782" t="s">
        <v>1554</v>
      </c>
    </row>
    <row r="783" spans="1:2" x14ac:dyDescent="0.35">
      <c r="A783" s="31" t="s">
        <v>965</v>
      </c>
      <c r="B783" t="s">
        <v>1554</v>
      </c>
    </row>
    <row r="784" spans="1:2" x14ac:dyDescent="0.35">
      <c r="A784" s="31" t="s">
        <v>966</v>
      </c>
      <c r="B784" t="s">
        <v>1554</v>
      </c>
    </row>
    <row r="785" spans="1:2" x14ac:dyDescent="0.35">
      <c r="A785" s="31" t="s">
        <v>967</v>
      </c>
      <c r="B785" t="s">
        <v>1554</v>
      </c>
    </row>
    <row r="786" spans="1:2" x14ac:dyDescent="0.35">
      <c r="A786" s="31" t="s">
        <v>968</v>
      </c>
      <c r="B786" t="s">
        <v>1554</v>
      </c>
    </row>
    <row r="787" spans="1:2" x14ac:dyDescent="0.35">
      <c r="A787" s="31" t="s">
        <v>969</v>
      </c>
      <c r="B787" t="s">
        <v>1554</v>
      </c>
    </row>
    <row r="788" spans="1:2" x14ac:dyDescent="0.35">
      <c r="A788" s="31" t="s">
        <v>970</v>
      </c>
      <c r="B788" t="s">
        <v>1554</v>
      </c>
    </row>
    <row r="789" spans="1:2" x14ac:dyDescent="0.35">
      <c r="A789" s="31" t="s">
        <v>971</v>
      </c>
      <c r="B789" t="s">
        <v>1554</v>
      </c>
    </row>
    <row r="790" spans="1:2" x14ac:dyDescent="0.35">
      <c r="A790" s="31" t="s">
        <v>972</v>
      </c>
      <c r="B790" t="s">
        <v>1900</v>
      </c>
    </row>
    <row r="791" spans="1:2" x14ac:dyDescent="0.35">
      <c r="A791" s="31" t="s">
        <v>973</v>
      </c>
      <c r="B791" t="s">
        <v>1554</v>
      </c>
    </row>
    <row r="792" spans="1:2" x14ac:dyDescent="0.35">
      <c r="A792" s="31" t="s">
        <v>974</v>
      </c>
      <c r="B792" t="s">
        <v>1900</v>
      </c>
    </row>
    <row r="793" spans="1:2" x14ac:dyDescent="0.35">
      <c r="A793" s="31" t="s">
        <v>975</v>
      </c>
      <c r="B793" t="s">
        <v>1900</v>
      </c>
    </row>
    <row r="794" spans="1:2" x14ac:dyDescent="0.35">
      <c r="A794" s="31" t="s">
        <v>976</v>
      </c>
      <c r="B794" t="s">
        <v>1900</v>
      </c>
    </row>
    <row r="795" spans="1:2" x14ac:dyDescent="0.35">
      <c r="A795" s="31" t="s">
        <v>977</v>
      </c>
      <c r="B795" t="s">
        <v>1554</v>
      </c>
    </row>
    <row r="796" spans="1:2" x14ac:dyDescent="0.35">
      <c r="A796" s="31" t="s">
        <v>978</v>
      </c>
      <c r="B796" t="s">
        <v>1554</v>
      </c>
    </row>
    <row r="797" spans="1:2" x14ac:dyDescent="0.35">
      <c r="A797" s="31" t="s">
        <v>979</v>
      </c>
      <c r="B797" t="s">
        <v>1554</v>
      </c>
    </row>
    <row r="798" spans="1:2" x14ac:dyDescent="0.35">
      <c r="A798" s="31" t="s">
        <v>980</v>
      </c>
      <c r="B798" t="s">
        <v>1554</v>
      </c>
    </row>
    <row r="799" spans="1:2" x14ac:dyDescent="0.35">
      <c r="A799" s="31" t="s">
        <v>981</v>
      </c>
      <c r="B799" t="s">
        <v>1900</v>
      </c>
    </row>
    <row r="800" spans="1:2" x14ac:dyDescent="0.35">
      <c r="A800" s="31" t="s">
        <v>982</v>
      </c>
      <c r="B800" t="s">
        <v>1554</v>
      </c>
    </row>
    <row r="801" spans="1:2" x14ac:dyDescent="0.35">
      <c r="A801" s="31" t="s">
        <v>983</v>
      </c>
      <c r="B801" t="s">
        <v>1554</v>
      </c>
    </row>
    <row r="802" spans="1:2" x14ac:dyDescent="0.35">
      <c r="A802" s="31" t="s">
        <v>984</v>
      </c>
      <c r="B802" t="s">
        <v>1554</v>
      </c>
    </row>
    <row r="803" spans="1:2" x14ac:dyDescent="0.35">
      <c r="A803" s="31" t="s">
        <v>985</v>
      </c>
      <c r="B803" t="s">
        <v>1554</v>
      </c>
    </row>
    <row r="804" spans="1:2" x14ac:dyDescent="0.35">
      <c r="A804" s="31" t="s">
        <v>986</v>
      </c>
      <c r="B804" t="s">
        <v>1554</v>
      </c>
    </row>
    <row r="805" spans="1:2" x14ac:dyDescent="0.35">
      <c r="A805" s="31" t="s">
        <v>987</v>
      </c>
      <c r="B805" t="s">
        <v>1554</v>
      </c>
    </row>
    <row r="806" spans="1:2" x14ac:dyDescent="0.35">
      <c r="A806" s="31" t="s">
        <v>988</v>
      </c>
      <c r="B806" t="s">
        <v>1554</v>
      </c>
    </row>
    <row r="807" spans="1:2" x14ac:dyDescent="0.35">
      <c r="A807" s="31" t="s">
        <v>989</v>
      </c>
      <c r="B807" t="s">
        <v>1554</v>
      </c>
    </row>
    <row r="808" spans="1:2" x14ac:dyDescent="0.35">
      <c r="A808" s="31" t="s">
        <v>990</v>
      </c>
      <c r="B808" t="s">
        <v>1554</v>
      </c>
    </row>
    <row r="809" spans="1:2" x14ac:dyDescent="0.35">
      <c r="A809" s="31" t="s">
        <v>991</v>
      </c>
      <c r="B809" t="s">
        <v>1554</v>
      </c>
    </row>
    <row r="810" spans="1:2" x14ac:dyDescent="0.35">
      <c r="A810" s="31" t="s">
        <v>992</v>
      </c>
      <c r="B810" t="s">
        <v>1900</v>
      </c>
    </row>
    <row r="811" spans="1:2" x14ac:dyDescent="0.35">
      <c r="A811" s="31" t="s">
        <v>993</v>
      </c>
      <c r="B811" t="s">
        <v>1554</v>
      </c>
    </row>
    <row r="812" spans="1:2" x14ac:dyDescent="0.35">
      <c r="A812" s="31" t="s">
        <v>994</v>
      </c>
      <c r="B812" t="s">
        <v>1554</v>
      </c>
    </row>
    <row r="813" spans="1:2" x14ac:dyDescent="0.35">
      <c r="A813" s="31" t="s">
        <v>995</v>
      </c>
      <c r="B813" t="s">
        <v>1554</v>
      </c>
    </row>
    <row r="814" spans="1:2" x14ac:dyDescent="0.35">
      <c r="A814" s="31" t="s">
        <v>996</v>
      </c>
      <c r="B814" t="s">
        <v>1900</v>
      </c>
    </row>
    <row r="815" spans="1:2" x14ac:dyDescent="0.35">
      <c r="A815" s="31" t="s">
        <v>997</v>
      </c>
      <c r="B815" t="s">
        <v>1554</v>
      </c>
    </row>
    <row r="816" spans="1:2" x14ac:dyDescent="0.35">
      <c r="A816" s="31" t="s">
        <v>998</v>
      </c>
      <c r="B816" t="s">
        <v>1900</v>
      </c>
    </row>
    <row r="817" spans="1:2" x14ac:dyDescent="0.35">
      <c r="A817" s="31" t="s">
        <v>999</v>
      </c>
      <c r="B817" t="s">
        <v>1900</v>
      </c>
    </row>
    <row r="818" spans="1:2" x14ac:dyDescent="0.35">
      <c r="A818" s="31" t="s">
        <v>1000</v>
      </c>
      <c r="B818" t="s">
        <v>1554</v>
      </c>
    </row>
    <row r="819" spans="1:2" x14ac:dyDescent="0.35">
      <c r="A819" s="31" t="s">
        <v>1001</v>
      </c>
      <c r="B819" t="s">
        <v>1554</v>
      </c>
    </row>
    <row r="820" spans="1:2" x14ac:dyDescent="0.35">
      <c r="A820" s="31" t="s">
        <v>1002</v>
      </c>
      <c r="B820" t="s">
        <v>1554</v>
      </c>
    </row>
    <row r="821" spans="1:2" x14ac:dyDescent="0.35">
      <c r="A821" s="31" t="s">
        <v>1003</v>
      </c>
      <c r="B821" t="s">
        <v>1554</v>
      </c>
    </row>
    <row r="822" spans="1:2" x14ac:dyDescent="0.35">
      <c r="A822" s="31" t="s">
        <v>1004</v>
      </c>
      <c r="B822" t="s">
        <v>1554</v>
      </c>
    </row>
    <row r="823" spans="1:2" x14ac:dyDescent="0.35">
      <c r="A823" s="31" t="s">
        <v>1005</v>
      </c>
      <c r="B823" t="s">
        <v>1554</v>
      </c>
    </row>
    <row r="824" spans="1:2" x14ac:dyDescent="0.35">
      <c r="A824" s="31" t="s">
        <v>1006</v>
      </c>
      <c r="B824" t="s">
        <v>1554</v>
      </c>
    </row>
    <row r="825" spans="1:2" x14ac:dyDescent="0.35">
      <c r="A825" s="31" t="s">
        <v>1007</v>
      </c>
      <c r="B825" t="s">
        <v>1554</v>
      </c>
    </row>
    <row r="826" spans="1:2" x14ac:dyDescent="0.35">
      <c r="A826" s="31" t="s">
        <v>1008</v>
      </c>
      <c r="B826" t="s">
        <v>1554</v>
      </c>
    </row>
    <row r="827" spans="1:2" x14ac:dyDescent="0.35">
      <c r="A827" s="31" t="s">
        <v>1009</v>
      </c>
      <c r="B827" t="s">
        <v>1554</v>
      </c>
    </row>
    <row r="828" spans="1:2" x14ac:dyDescent="0.35">
      <c r="A828" s="31" t="s">
        <v>1010</v>
      </c>
      <c r="B828" t="s">
        <v>1554</v>
      </c>
    </row>
    <row r="829" spans="1:2" x14ac:dyDescent="0.35">
      <c r="A829" s="31" t="s">
        <v>1011</v>
      </c>
      <c r="B829" t="s">
        <v>1554</v>
      </c>
    </row>
    <row r="830" spans="1:2" x14ac:dyDescent="0.35">
      <c r="A830" s="31" t="s">
        <v>1012</v>
      </c>
      <c r="B830" t="s">
        <v>1554</v>
      </c>
    </row>
    <row r="831" spans="1:2" x14ac:dyDescent="0.35">
      <c r="A831" s="31" t="s">
        <v>1013</v>
      </c>
      <c r="B831" t="s">
        <v>1900</v>
      </c>
    </row>
    <row r="832" spans="1:2" x14ac:dyDescent="0.35">
      <c r="A832" s="31" t="s">
        <v>1014</v>
      </c>
      <c r="B832" t="s">
        <v>1554</v>
      </c>
    </row>
    <row r="833" spans="1:2" x14ac:dyDescent="0.35">
      <c r="A833" s="31" t="s">
        <v>1015</v>
      </c>
      <c r="B833" t="s">
        <v>1554</v>
      </c>
    </row>
    <row r="834" spans="1:2" x14ac:dyDescent="0.35">
      <c r="A834" s="31" t="s">
        <v>1016</v>
      </c>
      <c r="B834" t="s">
        <v>1554</v>
      </c>
    </row>
    <row r="835" spans="1:2" x14ac:dyDescent="0.35">
      <c r="A835" s="31" t="s">
        <v>1017</v>
      </c>
      <c r="B835" t="s">
        <v>1554</v>
      </c>
    </row>
    <row r="836" spans="1:2" x14ac:dyDescent="0.35">
      <c r="A836" s="31" t="s">
        <v>1018</v>
      </c>
      <c r="B836" t="s">
        <v>1554</v>
      </c>
    </row>
    <row r="837" spans="1:2" x14ac:dyDescent="0.35">
      <c r="A837" s="31" t="s">
        <v>1019</v>
      </c>
      <c r="B837" t="s">
        <v>1554</v>
      </c>
    </row>
    <row r="838" spans="1:2" x14ac:dyDescent="0.35">
      <c r="A838" s="31" t="s">
        <v>1020</v>
      </c>
      <c r="B838" t="s">
        <v>1554</v>
      </c>
    </row>
    <row r="839" spans="1:2" x14ac:dyDescent="0.35">
      <c r="A839" s="31" t="s">
        <v>1021</v>
      </c>
      <c r="B839" t="s">
        <v>1554</v>
      </c>
    </row>
    <row r="840" spans="1:2" x14ac:dyDescent="0.35">
      <c r="A840" s="31" t="s">
        <v>1022</v>
      </c>
      <c r="B840" t="s">
        <v>1554</v>
      </c>
    </row>
    <row r="841" spans="1:2" x14ac:dyDescent="0.35">
      <c r="A841" s="31" t="s">
        <v>1023</v>
      </c>
      <c r="B841" t="s">
        <v>1554</v>
      </c>
    </row>
    <row r="842" spans="1:2" x14ac:dyDescent="0.35">
      <c r="A842" s="31" t="s">
        <v>1024</v>
      </c>
      <c r="B842" t="s">
        <v>1554</v>
      </c>
    </row>
    <row r="843" spans="1:2" x14ac:dyDescent="0.35">
      <c r="A843" s="31" t="s">
        <v>1025</v>
      </c>
      <c r="B843" t="s">
        <v>1554</v>
      </c>
    </row>
    <row r="844" spans="1:2" x14ac:dyDescent="0.35">
      <c r="A844" s="31" t="s">
        <v>1026</v>
      </c>
      <c r="B844" t="s">
        <v>1900</v>
      </c>
    </row>
    <row r="845" spans="1:2" x14ac:dyDescent="0.35">
      <c r="A845" s="31" t="s">
        <v>1027</v>
      </c>
      <c r="B845" t="s">
        <v>1554</v>
      </c>
    </row>
    <row r="846" spans="1:2" x14ac:dyDescent="0.35">
      <c r="A846" s="31" t="s">
        <v>1028</v>
      </c>
      <c r="B846" t="s">
        <v>1900</v>
      </c>
    </row>
    <row r="847" spans="1:2" x14ac:dyDescent="0.35">
      <c r="A847" s="31" t="s">
        <v>1029</v>
      </c>
      <c r="B847" t="s">
        <v>1554</v>
      </c>
    </row>
    <row r="848" spans="1:2" x14ac:dyDescent="0.35">
      <c r="A848" s="31" t="s">
        <v>1030</v>
      </c>
      <c r="B848" t="s">
        <v>1554</v>
      </c>
    </row>
    <row r="849" spans="1:2" x14ac:dyDescent="0.35">
      <c r="A849" s="31" t="s">
        <v>1031</v>
      </c>
      <c r="B849" t="s">
        <v>1554</v>
      </c>
    </row>
    <row r="850" spans="1:2" x14ac:dyDescent="0.35">
      <c r="A850" s="31" t="s">
        <v>1032</v>
      </c>
      <c r="B850" t="s">
        <v>1554</v>
      </c>
    </row>
    <row r="851" spans="1:2" x14ac:dyDescent="0.35">
      <c r="A851" s="31" t="s">
        <v>1033</v>
      </c>
      <c r="B851" t="s">
        <v>1554</v>
      </c>
    </row>
    <row r="852" spans="1:2" x14ac:dyDescent="0.35">
      <c r="A852" s="31" t="s">
        <v>1034</v>
      </c>
      <c r="B852" t="s">
        <v>1554</v>
      </c>
    </row>
    <row r="853" spans="1:2" x14ac:dyDescent="0.35">
      <c r="A853" s="31" t="s">
        <v>1035</v>
      </c>
      <c r="B853" t="s">
        <v>1900</v>
      </c>
    </row>
    <row r="854" spans="1:2" x14ac:dyDescent="0.35">
      <c r="A854" s="31" t="s">
        <v>1036</v>
      </c>
      <c r="B854" t="s">
        <v>1554</v>
      </c>
    </row>
    <row r="855" spans="1:2" x14ac:dyDescent="0.35">
      <c r="A855" s="31" t="s">
        <v>1037</v>
      </c>
      <c r="B855" t="s">
        <v>1554</v>
      </c>
    </row>
    <row r="856" spans="1:2" x14ac:dyDescent="0.35">
      <c r="A856" s="31" t="s">
        <v>1038</v>
      </c>
      <c r="B856" t="s">
        <v>1554</v>
      </c>
    </row>
    <row r="857" spans="1:2" x14ac:dyDescent="0.35">
      <c r="A857" s="31" t="s">
        <v>1039</v>
      </c>
      <c r="B857" t="s">
        <v>1554</v>
      </c>
    </row>
    <row r="858" spans="1:2" x14ac:dyDescent="0.35">
      <c r="A858" s="31" t="s">
        <v>1040</v>
      </c>
      <c r="B858" t="s">
        <v>1554</v>
      </c>
    </row>
    <row r="859" spans="1:2" x14ac:dyDescent="0.35">
      <c r="A859" s="31" t="s">
        <v>1041</v>
      </c>
      <c r="B859" t="s">
        <v>1554</v>
      </c>
    </row>
    <row r="860" spans="1:2" x14ac:dyDescent="0.35">
      <c r="A860" s="31" t="s">
        <v>1042</v>
      </c>
      <c r="B860" t="s">
        <v>1900</v>
      </c>
    </row>
    <row r="861" spans="1:2" x14ac:dyDescent="0.35">
      <c r="A861" s="31" t="s">
        <v>1043</v>
      </c>
      <c r="B861" t="s">
        <v>1554</v>
      </c>
    </row>
    <row r="862" spans="1:2" x14ac:dyDescent="0.35">
      <c r="A862" s="31" t="s">
        <v>1044</v>
      </c>
      <c r="B862" t="s">
        <v>1554</v>
      </c>
    </row>
    <row r="863" spans="1:2" x14ac:dyDescent="0.35">
      <c r="A863" s="31" t="s">
        <v>1045</v>
      </c>
      <c r="B863" t="s">
        <v>1554</v>
      </c>
    </row>
    <row r="864" spans="1:2" x14ac:dyDescent="0.35">
      <c r="A864" s="31" t="s">
        <v>1046</v>
      </c>
      <c r="B864" t="s">
        <v>1900</v>
      </c>
    </row>
    <row r="865" spans="1:2" x14ac:dyDescent="0.35">
      <c r="A865" s="31" t="s">
        <v>1047</v>
      </c>
      <c r="B865" t="s">
        <v>1554</v>
      </c>
    </row>
    <row r="866" spans="1:2" x14ac:dyDescent="0.35">
      <c r="A866" s="31" t="s">
        <v>1048</v>
      </c>
      <c r="B866" t="s">
        <v>1554</v>
      </c>
    </row>
    <row r="867" spans="1:2" x14ac:dyDescent="0.35">
      <c r="A867" s="31" t="s">
        <v>1049</v>
      </c>
      <c r="B867" t="s">
        <v>1554</v>
      </c>
    </row>
    <row r="868" spans="1:2" x14ac:dyDescent="0.35">
      <c r="A868" s="31" t="s">
        <v>1050</v>
      </c>
      <c r="B868" t="s">
        <v>1554</v>
      </c>
    </row>
    <row r="869" spans="1:2" x14ac:dyDescent="0.35">
      <c r="A869" s="31" t="s">
        <v>1051</v>
      </c>
      <c r="B869" t="s">
        <v>1900</v>
      </c>
    </row>
    <row r="870" spans="1:2" x14ac:dyDescent="0.35">
      <c r="A870" s="31" t="s">
        <v>1052</v>
      </c>
      <c r="B870" t="s">
        <v>1900</v>
      </c>
    </row>
    <row r="871" spans="1:2" x14ac:dyDescent="0.35">
      <c r="A871" s="31" t="s">
        <v>1053</v>
      </c>
      <c r="B871" t="s">
        <v>1554</v>
      </c>
    </row>
    <row r="872" spans="1:2" x14ac:dyDescent="0.35">
      <c r="A872" s="31" t="s">
        <v>1054</v>
      </c>
      <c r="B872" t="s">
        <v>1554</v>
      </c>
    </row>
    <row r="873" spans="1:2" x14ac:dyDescent="0.35">
      <c r="A873" s="31" t="s">
        <v>1056</v>
      </c>
      <c r="B873" t="s">
        <v>1554</v>
      </c>
    </row>
    <row r="874" spans="1:2" x14ac:dyDescent="0.35">
      <c r="A874" s="31" t="s">
        <v>1057</v>
      </c>
      <c r="B874" t="s">
        <v>1554</v>
      </c>
    </row>
    <row r="875" spans="1:2" x14ac:dyDescent="0.35">
      <c r="A875" s="31" t="s">
        <v>1058</v>
      </c>
      <c r="B875" t="s">
        <v>1900</v>
      </c>
    </row>
    <row r="876" spans="1:2" x14ac:dyDescent="0.35">
      <c r="A876" s="31" t="s">
        <v>1059</v>
      </c>
      <c r="B876" t="s">
        <v>1554</v>
      </c>
    </row>
    <row r="877" spans="1:2" x14ac:dyDescent="0.35">
      <c r="A877" s="31" t="s">
        <v>1060</v>
      </c>
      <c r="B877" t="s">
        <v>1554</v>
      </c>
    </row>
    <row r="878" spans="1:2" x14ac:dyDescent="0.35">
      <c r="A878" s="31" t="s">
        <v>1061</v>
      </c>
      <c r="B878" t="s">
        <v>1554</v>
      </c>
    </row>
    <row r="879" spans="1:2" x14ac:dyDescent="0.35">
      <c r="A879" s="31" t="s">
        <v>1062</v>
      </c>
      <c r="B879" t="s">
        <v>1554</v>
      </c>
    </row>
    <row r="880" spans="1:2" x14ac:dyDescent="0.35">
      <c r="A880" s="31" t="s">
        <v>1063</v>
      </c>
      <c r="B880" t="s">
        <v>1554</v>
      </c>
    </row>
    <row r="881" spans="1:2" x14ac:dyDescent="0.35">
      <c r="A881" s="31" t="s">
        <v>1064</v>
      </c>
      <c r="B881" t="s">
        <v>1900</v>
      </c>
    </row>
    <row r="882" spans="1:2" x14ac:dyDescent="0.35">
      <c r="A882" s="31" t="s">
        <v>1065</v>
      </c>
      <c r="B882" t="s">
        <v>1554</v>
      </c>
    </row>
    <row r="883" spans="1:2" x14ac:dyDescent="0.35">
      <c r="A883" s="31" t="s">
        <v>1066</v>
      </c>
      <c r="B883" t="s">
        <v>1554</v>
      </c>
    </row>
    <row r="884" spans="1:2" x14ac:dyDescent="0.35">
      <c r="A884" s="31" t="s">
        <v>1067</v>
      </c>
      <c r="B884" t="s">
        <v>1554</v>
      </c>
    </row>
    <row r="885" spans="1:2" x14ac:dyDescent="0.35">
      <c r="A885" s="31" t="s">
        <v>1068</v>
      </c>
      <c r="B885" t="s">
        <v>1554</v>
      </c>
    </row>
    <row r="886" spans="1:2" x14ac:dyDescent="0.35">
      <c r="A886" s="31" t="s">
        <v>1069</v>
      </c>
      <c r="B886" t="s">
        <v>1554</v>
      </c>
    </row>
    <row r="887" spans="1:2" x14ac:dyDescent="0.35">
      <c r="A887" s="31" t="s">
        <v>1070</v>
      </c>
      <c r="B887" t="s">
        <v>1554</v>
      </c>
    </row>
    <row r="888" spans="1:2" x14ac:dyDescent="0.35">
      <c r="A888" s="31" t="s">
        <v>1071</v>
      </c>
      <c r="B888" t="s">
        <v>1900</v>
      </c>
    </row>
    <row r="889" spans="1:2" x14ac:dyDescent="0.35">
      <c r="A889" s="31" t="s">
        <v>1072</v>
      </c>
      <c r="B889" t="s">
        <v>1554</v>
      </c>
    </row>
    <row r="890" spans="1:2" x14ac:dyDescent="0.35">
      <c r="A890" s="31" t="s">
        <v>1073</v>
      </c>
      <c r="B890" t="s">
        <v>1554</v>
      </c>
    </row>
    <row r="891" spans="1:2" x14ac:dyDescent="0.35">
      <c r="A891" s="31" t="s">
        <v>1074</v>
      </c>
      <c r="B891" t="s">
        <v>1554</v>
      </c>
    </row>
    <row r="892" spans="1:2" x14ac:dyDescent="0.35">
      <c r="A892" s="31" t="s">
        <v>1075</v>
      </c>
      <c r="B892" t="s">
        <v>1554</v>
      </c>
    </row>
    <row r="893" spans="1:2" x14ac:dyDescent="0.35">
      <c r="A893" s="31" t="s">
        <v>1076</v>
      </c>
      <c r="B893" t="s">
        <v>1554</v>
      </c>
    </row>
    <row r="894" spans="1:2" x14ac:dyDescent="0.35">
      <c r="A894" s="31" t="s">
        <v>1077</v>
      </c>
      <c r="B894" t="s">
        <v>1554</v>
      </c>
    </row>
    <row r="895" spans="1:2" x14ac:dyDescent="0.35">
      <c r="A895" s="31" t="s">
        <v>1078</v>
      </c>
      <c r="B895" t="s">
        <v>1554</v>
      </c>
    </row>
    <row r="896" spans="1:2" x14ac:dyDescent="0.35">
      <c r="A896" s="31" t="s">
        <v>1079</v>
      </c>
      <c r="B896" t="s">
        <v>1554</v>
      </c>
    </row>
    <row r="897" spans="1:2" x14ac:dyDescent="0.35">
      <c r="A897" s="31" t="s">
        <v>1080</v>
      </c>
      <c r="B897" t="s">
        <v>1554</v>
      </c>
    </row>
    <row r="898" spans="1:2" x14ac:dyDescent="0.35">
      <c r="A898" s="31" t="s">
        <v>1081</v>
      </c>
      <c r="B898" t="s">
        <v>1900</v>
      </c>
    </row>
    <row r="899" spans="1:2" x14ac:dyDescent="0.35">
      <c r="A899" s="31" t="s">
        <v>1082</v>
      </c>
      <c r="B899" t="s">
        <v>1554</v>
      </c>
    </row>
    <row r="900" spans="1:2" x14ac:dyDescent="0.35">
      <c r="A900" s="31" t="s">
        <v>1083</v>
      </c>
      <c r="B900" t="s">
        <v>1554</v>
      </c>
    </row>
    <row r="901" spans="1:2" x14ac:dyDescent="0.35">
      <c r="A901" s="31" t="s">
        <v>1084</v>
      </c>
      <c r="B901" t="s">
        <v>1554</v>
      </c>
    </row>
    <row r="902" spans="1:2" x14ac:dyDescent="0.35">
      <c r="A902" s="31" t="s">
        <v>1085</v>
      </c>
      <c r="B902" t="s">
        <v>1554</v>
      </c>
    </row>
    <row r="903" spans="1:2" x14ac:dyDescent="0.35">
      <c r="A903" s="31" t="s">
        <v>1086</v>
      </c>
      <c r="B903" t="s">
        <v>1900</v>
      </c>
    </row>
    <row r="904" spans="1:2" x14ac:dyDescent="0.35">
      <c r="A904" s="31" t="s">
        <v>1091</v>
      </c>
      <c r="B904" t="s">
        <v>1554</v>
      </c>
    </row>
    <row r="905" spans="1:2" x14ac:dyDescent="0.35">
      <c r="A905" s="31" t="s">
        <v>1092</v>
      </c>
      <c r="B905" t="s">
        <v>1900</v>
      </c>
    </row>
    <row r="906" spans="1:2" x14ac:dyDescent="0.35">
      <c r="A906" s="31" t="s">
        <v>1093</v>
      </c>
      <c r="B906" t="s">
        <v>1900</v>
      </c>
    </row>
    <row r="907" spans="1:2" x14ac:dyDescent="0.35">
      <c r="A907" s="31" t="s">
        <v>1094</v>
      </c>
      <c r="B907" t="s">
        <v>1900</v>
      </c>
    </row>
    <row r="908" spans="1:2" x14ac:dyDescent="0.35">
      <c r="A908" s="31" t="s">
        <v>1095</v>
      </c>
      <c r="B908" t="s">
        <v>1554</v>
      </c>
    </row>
    <row r="909" spans="1:2" x14ac:dyDescent="0.35">
      <c r="A909" s="31" t="s">
        <v>1096</v>
      </c>
      <c r="B909" t="s">
        <v>1554</v>
      </c>
    </row>
    <row r="910" spans="1:2" x14ac:dyDescent="0.35">
      <c r="A910" s="31" t="s">
        <v>1097</v>
      </c>
      <c r="B910" t="s">
        <v>1554</v>
      </c>
    </row>
    <row r="911" spans="1:2" x14ac:dyDescent="0.35">
      <c r="A911" s="31" t="s">
        <v>1098</v>
      </c>
      <c r="B911" t="s">
        <v>1900</v>
      </c>
    </row>
    <row r="912" spans="1:2" x14ac:dyDescent="0.35">
      <c r="A912" s="31" t="s">
        <v>1099</v>
      </c>
      <c r="B912" t="s">
        <v>1900</v>
      </c>
    </row>
    <row r="913" spans="1:2" x14ac:dyDescent="0.35">
      <c r="A913" s="31" t="s">
        <v>1100</v>
      </c>
      <c r="B913" t="s">
        <v>1554</v>
      </c>
    </row>
    <row r="914" spans="1:2" x14ac:dyDescent="0.35">
      <c r="A914" s="31" t="s">
        <v>1101</v>
      </c>
      <c r="B914" t="s">
        <v>1554</v>
      </c>
    </row>
    <row r="915" spans="1:2" x14ac:dyDescent="0.35">
      <c r="A915" s="31" t="s">
        <v>1102</v>
      </c>
      <c r="B915" t="s">
        <v>1554</v>
      </c>
    </row>
    <row r="916" spans="1:2" x14ac:dyDescent="0.35">
      <c r="A916" s="31" t="s">
        <v>1103</v>
      </c>
      <c r="B916" t="s">
        <v>1554</v>
      </c>
    </row>
    <row r="917" spans="1:2" x14ac:dyDescent="0.35">
      <c r="A917" s="31" t="s">
        <v>1104</v>
      </c>
      <c r="B917" t="s">
        <v>1900</v>
      </c>
    </row>
    <row r="918" spans="1:2" x14ac:dyDescent="0.35">
      <c r="A918" s="31" t="s">
        <v>1105</v>
      </c>
      <c r="B918" t="s">
        <v>1554</v>
      </c>
    </row>
    <row r="919" spans="1:2" x14ac:dyDescent="0.35">
      <c r="A919" s="31" t="s">
        <v>1106</v>
      </c>
      <c r="B919" t="s">
        <v>1900</v>
      </c>
    </row>
    <row r="920" spans="1:2" x14ac:dyDescent="0.35">
      <c r="A920" s="31" t="s">
        <v>1107</v>
      </c>
      <c r="B920" t="s">
        <v>1554</v>
      </c>
    </row>
    <row r="921" spans="1:2" x14ac:dyDescent="0.35">
      <c r="A921" s="31" t="s">
        <v>1108</v>
      </c>
      <c r="B921" t="s">
        <v>1554</v>
      </c>
    </row>
    <row r="922" spans="1:2" x14ac:dyDescent="0.35">
      <c r="A922" s="31" t="s">
        <v>1109</v>
      </c>
      <c r="B922" t="s">
        <v>1554</v>
      </c>
    </row>
    <row r="923" spans="1:2" x14ac:dyDescent="0.35">
      <c r="A923" s="31" t="s">
        <v>1110</v>
      </c>
      <c r="B923" t="s">
        <v>1554</v>
      </c>
    </row>
    <row r="924" spans="1:2" x14ac:dyDescent="0.35">
      <c r="A924" s="31" t="s">
        <v>1111</v>
      </c>
      <c r="B924" t="s">
        <v>1554</v>
      </c>
    </row>
    <row r="925" spans="1:2" x14ac:dyDescent="0.35">
      <c r="A925" s="31" t="s">
        <v>1112</v>
      </c>
      <c r="B925" t="s">
        <v>1900</v>
      </c>
    </row>
    <row r="926" spans="1:2" x14ac:dyDescent="0.35">
      <c r="A926" s="31" t="s">
        <v>1116</v>
      </c>
      <c r="B926" t="s">
        <v>1554</v>
      </c>
    </row>
    <row r="927" spans="1:2" x14ac:dyDescent="0.35">
      <c r="A927" s="31" t="s">
        <v>1117</v>
      </c>
      <c r="B927" t="s">
        <v>1554</v>
      </c>
    </row>
    <row r="928" spans="1:2" x14ac:dyDescent="0.35">
      <c r="A928" s="31" t="s">
        <v>1118</v>
      </c>
      <c r="B928" t="s">
        <v>1554</v>
      </c>
    </row>
    <row r="929" spans="1:2" x14ac:dyDescent="0.35">
      <c r="A929" s="31" t="s">
        <v>1119</v>
      </c>
      <c r="B929" t="s">
        <v>1554</v>
      </c>
    </row>
    <row r="930" spans="1:2" x14ac:dyDescent="0.35">
      <c r="A930" s="31" t="s">
        <v>1120</v>
      </c>
      <c r="B930" t="s">
        <v>1554</v>
      </c>
    </row>
    <row r="931" spans="1:2" x14ac:dyDescent="0.35">
      <c r="A931" s="31" t="s">
        <v>1121</v>
      </c>
      <c r="B931" t="s">
        <v>1554</v>
      </c>
    </row>
    <row r="932" spans="1:2" x14ac:dyDescent="0.35">
      <c r="A932" s="31" t="s">
        <v>1122</v>
      </c>
      <c r="B932" t="s">
        <v>1554</v>
      </c>
    </row>
    <row r="933" spans="1:2" x14ac:dyDescent="0.35">
      <c r="A933" s="31" t="s">
        <v>1123</v>
      </c>
      <c r="B933" t="s">
        <v>1900</v>
      </c>
    </row>
    <row r="934" spans="1:2" x14ac:dyDescent="0.35">
      <c r="A934" s="31" t="s">
        <v>1127</v>
      </c>
      <c r="B934" t="s">
        <v>1554</v>
      </c>
    </row>
    <row r="935" spans="1:2" x14ac:dyDescent="0.35">
      <c r="A935" s="31" t="s">
        <v>1128</v>
      </c>
      <c r="B935" t="s">
        <v>1554</v>
      </c>
    </row>
    <row r="936" spans="1:2" x14ac:dyDescent="0.35">
      <c r="A936" s="31" t="s">
        <v>1129</v>
      </c>
      <c r="B936" t="s">
        <v>1900</v>
      </c>
    </row>
    <row r="937" spans="1:2" x14ac:dyDescent="0.35">
      <c r="A937" s="31" t="s">
        <v>1133</v>
      </c>
      <c r="B937" t="s">
        <v>1900</v>
      </c>
    </row>
    <row r="938" spans="1:2" x14ac:dyDescent="0.35">
      <c r="A938" s="31" t="s">
        <v>1134</v>
      </c>
      <c r="B938" t="s">
        <v>1554</v>
      </c>
    </row>
    <row r="939" spans="1:2" x14ac:dyDescent="0.35">
      <c r="A939" s="31" t="s">
        <v>1135</v>
      </c>
      <c r="B939" t="s">
        <v>1554</v>
      </c>
    </row>
    <row r="940" spans="1:2" x14ac:dyDescent="0.35">
      <c r="A940" s="31" t="s">
        <v>1136</v>
      </c>
      <c r="B940" t="s">
        <v>1900</v>
      </c>
    </row>
    <row r="941" spans="1:2" x14ac:dyDescent="0.35">
      <c r="A941" s="31" t="s">
        <v>1137</v>
      </c>
      <c r="B941" t="s">
        <v>1554</v>
      </c>
    </row>
    <row r="942" spans="1:2" x14ac:dyDescent="0.35">
      <c r="A942" s="31" t="s">
        <v>1138</v>
      </c>
      <c r="B942" t="s">
        <v>1554</v>
      </c>
    </row>
    <row r="943" spans="1:2" x14ac:dyDescent="0.35">
      <c r="A943" s="31" t="s">
        <v>1139</v>
      </c>
      <c r="B943" t="s">
        <v>1554</v>
      </c>
    </row>
    <row r="944" spans="1:2" x14ac:dyDescent="0.35">
      <c r="A944" s="31" t="s">
        <v>1140</v>
      </c>
      <c r="B944" t="s">
        <v>1554</v>
      </c>
    </row>
    <row r="945" spans="1:2" x14ac:dyDescent="0.35">
      <c r="A945" s="31" t="s">
        <v>1141</v>
      </c>
      <c r="B945" t="s">
        <v>1554</v>
      </c>
    </row>
    <row r="946" spans="1:2" x14ac:dyDescent="0.35">
      <c r="A946" s="31" t="s">
        <v>1142</v>
      </c>
      <c r="B946" t="s">
        <v>1554</v>
      </c>
    </row>
    <row r="947" spans="1:2" x14ac:dyDescent="0.35">
      <c r="A947" s="31" t="s">
        <v>1143</v>
      </c>
      <c r="B947" t="s">
        <v>1554</v>
      </c>
    </row>
    <row r="948" spans="1:2" x14ac:dyDescent="0.35">
      <c r="A948" s="31" t="s">
        <v>1144</v>
      </c>
      <c r="B948" t="s">
        <v>1554</v>
      </c>
    </row>
    <row r="949" spans="1:2" x14ac:dyDescent="0.35">
      <c r="A949" s="31" t="s">
        <v>1145</v>
      </c>
      <c r="B949" t="s">
        <v>1554</v>
      </c>
    </row>
    <row r="950" spans="1:2" x14ac:dyDescent="0.35">
      <c r="A950" s="31" t="s">
        <v>1146</v>
      </c>
      <c r="B950" t="s">
        <v>1554</v>
      </c>
    </row>
    <row r="951" spans="1:2" x14ac:dyDescent="0.35">
      <c r="A951" s="31" t="s">
        <v>1147</v>
      </c>
      <c r="B951" t="s">
        <v>1554</v>
      </c>
    </row>
    <row r="952" spans="1:2" x14ac:dyDescent="0.35">
      <c r="A952" s="31" t="s">
        <v>1148</v>
      </c>
      <c r="B952" t="s">
        <v>1554</v>
      </c>
    </row>
    <row r="953" spans="1:2" x14ac:dyDescent="0.35">
      <c r="A953" s="31" t="s">
        <v>1149</v>
      </c>
      <c r="B953" t="s">
        <v>1554</v>
      </c>
    </row>
    <row r="954" spans="1:2" x14ac:dyDescent="0.35">
      <c r="A954" s="31" t="s">
        <v>1151</v>
      </c>
      <c r="B954" t="s">
        <v>1554</v>
      </c>
    </row>
    <row r="955" spans="1:2" x14ac:dyDescent="0.35">
      <c r="A955" s="31" t="s">
        <v>1152</v>
      </c>
      <c r="B955" t="s">
        <v>1554</v>
      </c>
    </row>
    <row r="956" spans="1:2" x14ac:dyDescent="0.35">
      <c r="A956" s="31" t="s">
        <v>1153</v>
      </c>
      <c r="B956" t="s">
        <v>1554</v>
      </c>
    </row>
    <row r="957" spans="1:2" x14ac:dyDescent="0.35">
      <c r="A957" s="31" t="s">
        <v>1154</v>
      </c>
      <c r="B957" t="s">
        <v>1900</v>
      </c>
    </row>
    <row r="958" spans="1:2" x14ac:dyDescent="0.35">
      <c r="A958" s="31" t="s">
        <v>1155</v>
      </c>
      <c r="B958" t="s">
        <v>1554</v>
      </c>
    </row>
    <row r="959" spans="1:2" x14ac:dyDescent="0.35">
      <c r="A959" s="31" t="s">
        <v>1156</v>
      </c>
      <c r="B959" t="s">
        <v>1900</v>
      </c>
    </row>
    <row r="960" spans="1:2" x14ac:dyDescent="0.35">
      <c r="A960" s="31" t="s">
        <v>1157</v>
      </c>
      <c r="B960" t="s">
        <v>1554</v>
      </c>
    </row>
    <row r="961" spans="1:2" x14ac:dyDescent="0.35">
      <c r="A961" s="31" t="s">
        <v>1158</v>
      </c>
      <c r="B961" t="s">
        <v>1554</v>
      </c>
    </row>
    <row r="962" spans="1:2" x14ac:dyDescent="0.35">
      <c r="A962" s="31" t="s">
        <v>1159</v>
      </c>
      <c r="B962" t="s">
        <v>1554</v>
      </c>
    </row>
    <row r="963" spans="1:2" x14ac:dyDescent="0.35">
      <c r="A963" s="31" t="s">
        <v>1160</v>
      </c>
      <c r="B963" t="s">
        <v>1900</v>
      </c>
    </row>
    <row r="964" spans="1:2" x14ac:dyDescent="0.35">
      <c r="A964" s="31" t="s">
        <v>1161</v>
      </c>
      <c r="B964" t="s">
        <v>1900</v>
      </c>
    </row>
    <row r="965" spans="1:2" x14ac:dyDescent="0.35">
      <c r="A965" s="31" t="s">
        <v>1162</v>
      </c>
      <c r="B965" t="s">
        <v>1554</v>
      </c>
    </row>
    <row r="966" spans="1:2" x14ac:dyDescent="0.35">
      <c r="A966" s="31" t="s">
        <v>1163</v>
      </c>
      <c r="B966" t="s">
        <v>1554</v>
      </c>
    </row>
    <row r="967" spans="1:2" x14ac:dyDescent="0.35">
      <c r="A967" s="31" t="s">
        <v>1164</v>
      </c>
      <c r="B967" t="s">
        <v>1900</v>
      </c>
    </row>
    <row r="968" spans="1:2" x14ac:dyDescent="0.35">
      <c r="A968" s="31" t="s">
        <v>1165</v>
      </c>
      <c r="B968" t="s">
        <v>1554</v>
      </c>
    </row>
    <row r="969" spans="1:2" x14ac:dyDescent="0.35">
      <c r="A969" s="31" t="s">
        <v>1166</v>
      </c>
      <c r="B969" t="s">
        <v>1554</v>
      </c>
    </row>
    <row r="970" spans="1:2" x14ac:dyDescent="0.35">
      <c r="A970" s="31" t="s">
        <v>1167</v>
      </c>
      <c r="B970" t="s">
        <v>1554</v>
      </c>
    </row>
    <row r="971" spans="1:2" x14ac:dyDescent="0.35">
      <c r="A971" s="31" t="s">
        <v>1168</v>
      </c>
      <c r="B971" t="s">
        <v>1554</v>
      </c>
    </row>
    <row r="972" spans="1:2" x14ac:dyDescent="0.35">
      <c r="A972" s="31" t="s">
        <v>1169</v>
      </c>
      <c r="B972" t="s">
        <v>1554</v>
      </c>
    </row>
    <row r="973" spans="1:2" x14ac:dyDescent="0.35">
      <c r="A973" s="31" t="s">
        <v>1170</v>
      </c>
      <c r="B973" t="s">
        <v>1554</v>
      </c>
    </row>
    <row r="974" spans="1:2" x14ac:dyDescent="0.35">
      <c r="A974" s="31" t="s">
        <v>1171</v>
      </c>
      <c r="B974" t="s">
        <v>1900</v>
      </c>
    </row>
    <row r="975" spans="1:2" x14ac:dyDescent="0.35">
      <c r="A975" s="31" t="s">
        <v>1172</v>
      </c>
      <c r="B975" t="s">
        <v>1554</v>
      </c>
    </row>
    <row r="976" spans="1:2" x14ac:dyDescent="0.35">
      <c r="A976" s="31" t="s">
        <v>1173</v>
      </c>
      <c r="B976" t="s">
        <v>1554</v>
      </c>
    </row>
    <row r="977" spans="1:2" x14ac:dyDescent="0.35">
      <c r="A977" s="31" t="s">
        <v>1174</v>
      </c>
      <c r="B977" t="s">
        <v>1900</v>
      </c>
    </row>
    <row r="978" spans="1:2" x14ac:dyDescent="0.35">
      <c r="A978" s="31" t="s">
        <v>1175</v>
      </c>
      <c r="B978" t="s">
        <v>1554</v>
      </c>
    </row>
    <row r="979" spans="1:2" x14ac:dyDescent="0.35">
      <c r="A979" s="31" t="s">
        <v>1176</v>
      </c>
      <c r="B979" t="s">
        <v>1554</v>
      </c>
    </row>
    <row r="980" spans="1:2" x14ac:dyDescent="0.35">
      <c r="A980" s="31" t="s">
        <v>1177</v>
      </c>
      <c r="B980" t="s">
        <v>1554</v>
      </c>
    </row>
    <row r="981" spans="1:2" x14ac:dyDescent="0.35">
      <c r="A981" s="31" t="s">
        <v>1178</v>
      </c>
      <c r="B981" t="s">
        <v>1900</v>
      </c>
    </row>
    <row r="982" spans="1:2" x14ac:dyDescent="0.35">
      <c r="A982" s="31" t="s">
        <v>1179</v>
      </c>
      <c r="B982" t="s">
        <v>1900</v>
      </c>
    </row>
    <row r="983" spans="1:2" x14ac:dyDescent="0.35">
      <c r="A983" s="31" t="s">
        <v>1183</v>
      </c>
      <c r="B983" t="s">
        <v>1554</v>
      </c>
    </row>
    <row r="984" spans="1:2" x14ac:dyDescent="0.35">
      <c r="A984" s="31" t="s">
        <v>1184</v>
      </c>
      <c r="B984" t="s">
        <v>1554</v>
      </c>
    </row>
    <row r="985" spans="1:2" x14ac:dyDescent="0.35">
      <c r="A985" s="31" t="s">
        <v>1185</v>
      </c>
      <c r="B985" t="s">
        <v>1554</v>
      </c>
    </row>
    <row r="986" spans="1:2" x14ac:dyDescent="0.35">
      <c r="A986" s="31" t="s">
        <v>1186</v>
      </c>
      <c r="B986" t="s">
        <v>1554</v>
      </c>
    </row>
    <row r="987" spans="1:2" x14ac:dyDescent="0.35">
      <c r="A987" s="31" t="s">
        <v>1187</v>
      </c>
      <c r="B987" t="s">
        <v>1554</v>
      </c>
    </row>
    <row r="988" spans="1:2" x14ac:dyDescent="0.35">
      <c r="A988" s="31" t="s">
        <v>1188</v>
      </c>
      <c r="B988" t="s">
        <v>1900</v>
      </c>
    </row>
    <row r="989" spans="1:2" x14ac:dyDescent="0.35">
      <c r="A989" s="31" t="s">
        <v>1189</v>
      </c>
      <c r="B989" t="s">
        <v>1900</v>
      </c>
    </row>
    <row r="990" spans="1:2" x14ac:dyDescent="0.35">
      <c r="A990" s="31" t="s">
        <v>1190</v>
      </c>
      <c r="B990" t="s">
        <v>1900</v>
      </c>
    </row>
    <row r="991" spans="1:2" x14ac:dyDescent="0.35">
      <c r="A991" s="31" t="s">
        <v>1191</v>
      </c>
      <c r="B991" t="s">
        <v>1900</v>
      </c>
    </row>
    <row r="992" spans="1:2" x14ac:dyDescent="0.35">
      <c r="A992" s="31" t="s">
        <v>1192</v>
      </c>
      <c r="B992" t="s">
        <v>1554</v>
      </c>
    </row>
    <row r="993" spans="1:2" x14ac:dyDescent="0.35">
      <c r="A993" s="31" t="s">
        <v>1193</v>
      </c>
      <c r="B993" t="s">
        <v>1900</v>
      </c>
    </row>
    <row r="994" spans="1:2" x14ac:dyDescent="0.35">
      <c r="A994" s="31" t="s">
        <v>1194</v>
      </c>
      <c r="B994" t="s">
        <v>1900</v>
      </c>
    </row>
    <row r="995" spans="1:2" x14ac:dyDescent="0.35">
      <c r="A995" s="31" t="s">
        <v>1196</v>
      </c>
      <c r="B995" t="s">
        <v>1900</v>
      </c>
    </row>
    <row r="996" spans="1:2" x14ac:dyDescent="0.35">
      <c r="A996" s="31" t="s">
        <v>1197</v>
      </c>
      <c r="B996" t="s">
        <v>1900</v>
      </c>
    </row>
    <row r="997" spans="1:2" x14ac:dyDescent="0.35">
      <c r="A997" s="31" t="s">
        <v>1198</v>
      </c>
      <c r="B997" t="s">
        <v>1554</v>
      </c>
    </row>
    <row r="998" spans="1:2" x14ac:dyDescent="0.35">
      <c r="A998" s="31" t="s">
        <v>1199</v>
      </c>
      <c r="B998" t="s">
        <v>1900</v>
      </c>
    </row>
    <row r="999" spans="1:2" x14ac:dyDescent="0.35">
      <c r="A999" s="31" t="s">
        <v>1200</v>
      </c>
      <c r="B999" t="s">
        <v>1554</v>
      </c>
    </row>
    <row r="1000" spans="1:2" x14ac:dyDescent="0.35">
      <c r="A1000" s="31" t="s">
        <v>1201</v>
      </c>
      <c r="B1000" t="s">
        <v>1554</v>
      </c>
    </row>
    <row r="1001" spans="1:2" x14ac:dyDescent="0.35">
      <c r="A1001" s="31" t="s">
        <v>1202</v>
      </c>
      <c r="B1001" t="s">
        <v>1554</v>
      </c>
    </row>
    <row r="1002" spans="1:2" x14ac:dyDescent="0.35">
      <c r="A1002" s="31" t="s">
        <v>1203</v>
      </c>
      <c r="B1002" t="s">
        <v>1900</v>
      </c>
    </row>
    <row r="1003" spans="1:2" x14ac:dyDescent="0.35">
      <c r="A1003" s="31" t="s">
        <v>1204</v>
      </c>
      <c r="B1003" t="s">
        <v>1900</v>
      </c>
    </row>
    <row r="1004" spans="1:2" x14ac:dyDescent="0.35">
      <c r="A1004" s="31" t="s">
        <v>1205</v>
      </c>
      <c r="B1004" t="s">
        <v>1900</v>
      </c>
    </row>
    <row r="1005" spans="1:2" x14ac:dyDescent="0.35">
      <c r="A1005" s="31" t="s">
        <v>1206</v>
      </c>
      <c r="B1005" t="s">
        <v>1900</v>
      </c>
    </row>
    <row r="1006" spans="1:2" x14ac:dyDescent="0.35">
      <c r="A1006" s="31" t="s">
        <v>1207</v>
      </c>
      <c r="B1006" t="s">
        <v>1900</v>
      </c>
    </row>
    <row r="1007" spans="1:2" x14ac:dyDescent="0.35">
      <c r="A1007" s="31" t="s">
        <v>1208</v>
      </c>
      <c r="B1007" t="s">
        <v>1554</v>
      </c>
    </row>
    <row r="1008" spans="1:2" x14ac:dyDescent="0.35">
      <c r="A1008" s="31" t="s">
        <v>1209</v>
      </c>
      <c r="B1008" t="s">
        <v>1900</v>
      </c>
    </row>
    <row r="1009" spans="1:2" x14ac:dyDescent="0.35">
      <c r="A1009" s="31" t="s">
        <v>1210</v>
      </c>
      <c r="B1009" t="s">
        <v>1900</v>
      </c>
    </row>
    <row r="1010" spans="1:2" x14ac:dyDescent="0.35">
      <c r="A1010" s="31" t="s">
        <v>1211</v>
      </c>
      <c r="B1010" t="s">
        <v>1900</v>
      </c>
    </row>
    <row r="1011" spans="1:2" x14ac:dyDescent="0.35">
      <c r="A1011" s="31" t="s">
        <v>1212</v>
      </c>
      <c r="B1011" t="s">
        <v>1554</v>
      </c>
    </row>
    <row r="1012" spans="1:2" x14ac:dyDescent="0.35">
      <c r="A1012" s="31" t="s">
        <v>1213</v>
      </c>
      <c r="B1012" t="s">
        <v>1554</v>
      </c>
    </row>
    <row r="1013" spans="1:2" x14ac:dyDescent="0.35">
      <c r="A1013" s="31" t="s">
        <v>1214</v>
      </c>
      <c r="B1013" t="s">
        <v>1554</v>
      </c>
    </row>
    <row r="1014" spans="1:2" x14ac:dyDescent="0.35">
      <c r="A1014" s="31" t="s">
        <v>1215</v>
      </c>
      <c r="B1014" t="s">
        <v>1900</v>
      </c>
    </row>
    <row r="1015" spans="1:2" x14ac:dyDescent="0.35">
      <c r="A1015" s="31" t="s">
        <v>1220</v>
      </c>
      <c r="B1015" t="s">
        <v>1900</v>
      </c>
    </row>
    <row r="1016" spans="1:2" x14ac:dyDescent="0.35">
      <c r="A1016" s="31" t="s">
        <v>1224</v>
      </c>
      <c r="B1016" t="s">
        <v>1554</v>
      </c>
    </row>
    <row r="1017" spans="1:2" x14ac:dyDescent="0.35">
      <c r="A1017" s="31" t="s">
        <v>1225</v>
      </c>
      <c r="B1017" t="s">
        <v>1554</v>
      </c>
    </row>
    <row r="1018" spans="1:2" x14ac:dyDescent="0.35">
      <c r="A1018" s="31" t="s">
        <v>1226</v>
      </c>
      <c r="B1018" t="s">
        <v>1554</v>
      </c>
    </row>
    <row r="1019" spans="1:2" x14ac:dyDescent="0.35">
      <c r="A1019" s="31" t="s">
        <v>1227</v>
      </c>
      <c r="B1019" t="s">
        <v>1900</v>
      </c>
    </row>
    <row r="1020" spans="1:2" x14ac:dyDescent="0.35">
      <c r="A1020" s="31" t="s">
        <v>1228</v>
      </c>
      <c r="B1020" t="s">
        <v>1554</v>
      </c>
    </row>
    <row r="1021" spans="1:2" x14ac:dyDescent="0.35">
      <c r="A1021" s="31" t="s">
        <v>1229</v>
      </c>
      <c r="B1021" t="s">
        <v>1900</v>
      </c>
    </row>
    <row r="1022" spans="1:2" x14ac:dyDescent="0.35">
      <c r="A1022" s="31" t="s">
        <v>1230</v>
      </c>
      <c r="B1022" t="s">
        <v>1554</v>
      </c>
    </row>
    <row r="1023" spans="1:2" x14ac:dyDescent="0.35">
      <c r="A1023" s="31" t="s">
        <v>1231</v>
      </c>
      <c r="B1023" t="s">
        <v>1554</v>
      </c>
    </row>
    <row r="1024" spans="1:2" x14ac:dyDescent="0.35">
      <c r="A1024" s="31" t="s">
        <v>1232</v>
      </c>
      <c r="B1024" t="s">
        <v>1900</v>
      </c>
    </row>
    <row r="1025" spans="1:2" x14ac:dyDescent="0.35">
      <c r="A1025" s="31" t="s">
        <v>1233</v>
      </c>
      <c r="B1025" t="s">
        <v>1554</v>
      </c>
    </row>
    <row r="1026" spans="1:2" x14ac:dyDescent="0.35">
      <c r="A1026" s="31" t="s">
        <v>1234</v>
      </c>
      <c r="B1026" t="s">
        <v>1900</v>
      </c>
    </row>
    <row r="1027" spans="1:2" x14ac:dyDescent="0.35">
      <c r="A1027" s="31" t="s">
        <v>1235</v>
      </c>
      <c r="B1027" t="s">
        <v>1554</v>
      </c>
    </row>
    <row r="1028" spans="1:2" x14ac:dyDescent="0.35">
      <c r="A1028" s="31" t="s">
        <v>1236</v>
      </c>
      <c r="B1028" t="s">
        <v>1900</v>
      </c>
    </row>
    <row r="1029" spans="1:2" x14ac:dyDescent="0.35">
      <c r="A1029" s="31" t="s">
        <v>1237</v>
      </c>
      <c r="B1029" t="s">
        <v>1554</v>
      </c>
    </row>
    <row r="1030" spans="1:2" x14ac:dyDescent="0.35">
      <c r="A1030" s="31" t="s">
        <v>1238</v>
      </c>
      <c r="B1030" t="s">
        <v>1554</v>
      </c>
    </row>
    <row r="1031" spans="1:2" x14ac:dyDescent="0.35">
      <c r="A1031" s="31" t="s">
        <v>1239</v>
      </c>
      <c r="B1031" t="s">
        <v>1900</v>
      </c>
    </row>
    <row r="1032" spans="1:2" x14ac:dyDescent="0.35">
      <c r="A1032" s="31" t="s">
        <v>1243</v>
      </c>
      <c r="B1032" t="s">
        <v>1554</v>
      </c>
    </row>
    <row r="1033" spans="1:2" x14ac:dyDescent="0.35">
      <c r="A1033" s="31" t="s">
        <v>1244</v>
      </c>
      <c r="B1033" t="s">
        <v>1554</v>
      </c>
    </row>
    <row r="1034" spans="1:2" x14ac:dyDescent="0.35">
      <c r="A1034" s="31" t="s">
        <v>1245</v>
      </c>
      <c r="B1034" t="s">
        <v>1554</v>
      </c>
    </row>
    <row r="1035" spans="1:2" x14ac:dyDescent="0.35">
      <c r="A1035" s="31" t="s">
        <v>1246</v>
      </c>
      <c r="B1035" t="s">
        <v>1900</v>
      </c>
    </row>
    <row r="1036" spans="1:2" x14ac:dyDescent="0.35">
      <c r="A1036" s="31" t="s">
        <v>1247</v>
      </c>
      <c r="B1036" t="s">
        <v>1554</v>
      </c>
    </row>
    <row r="1037" spans="1:2" x14ac:dyDescent="0.35">
      <c r="A1037" s="31" t="s">
        <v>1248</v>
      </c>
      <c r="B1037" t="s">
        <v>1900</v>
      </c>
    </row>
    <row r="1038" spans="1:2" x14ac:dyDescent="0.35">
      <c r="A1038" s="31" t="s">
        <v>1249</v>
      </c>
      <c r="B1038" t="s">
        <v>1554</v>
      </c>
    </row>
    <row r="1039" spans="1:2" x14ac:dyDescent="0.35">
      <c r="A1039" s="31" t="s">
        <v>1250</v>
      </c>
      <c r="B1039" t="s">
        <v>1554</v>
      </c>
    </row>
    <row r="1040" spans="1:2" x14ac:dyDescent="0.35">
      <c r="A1040" s="31" t="s">
        <v>1251</v>
      </c>
      <c r="B1040" t="s">
        <v>1554</v>
      </c>
    </row>
    <row r="1041" spans="1:2" x14ac:dyDescent="0.35">
      <c r="A1041" s="31" t="s">
        <v>1252</v>
      </c>
      <c r="B1041" t="s">
        <v>1554</v>
      </c>
    </row>
    <row r="1042" spans="1:2" x14ac:dyDescent="0.35">
      <c r="A1042" s="31" t="s">
        <v>1253</v>
      </c>
      <c r="B1042" t="s">
        <v>1554</v>
      </c>
    </row>
    <row r="1043" spans="1:2" x14ac:dyDescent="0.35">
      <c r="A1043" s="31" t="s">
        <v>1254</v>
      </c>
      <c r="B1043" t="s">
        <v>1900</v>
      </c>
    </row>
    <row r="1044" spans="1:2" x14ac:dyDescent="0.35">
      <c r="A1044" s="31" t="s">
        <v>1255</v>
      </c>
      <c r="B1044" t="s">
        <v>1554</v>
      </c>
    </row>
    <row r="1045" spans="1:2" x14ac:dyDescent="0.35">
      <c r="A1045" s="31" t="s">
        <v>1256</v>
      </c>
      <c r="B1045" t="s">
        <v>1900</v>
      </c>
    </row>
    <row r="1046" spans="1:2" x14ac:dyDescent="0.35">
      <c r="A1046" s="31" t="s">
        <v>1257</v>
      </c>
      <c r="B1046" t="s">
        <v>1900</v>
      </c>
    </row>
    <row r="1047" spans="1:2" x14ac:dyDescent="0.35">
      <c r="A1047" s="31" t="s">
        <v>1258</v>
      </c>
      <c r="B1047" t="s">
        <v>1900</v>
      </c>
    </row>
    <row r="1048" spans="1:2" x14ac:dyDescent="0.35">
      <c r="A1048" s="31" t="s">
        <v>1259</v>
      </c>
      <c r="B1048" t="s">
        <v>1554</v>
      </c>
    </row>
    <row r="1049" spans="1:2" x14ac:dyDescent="0.35">
      <c r="A1049" s="31" t="s">
        <v>1260</v>
      </c>
      <c r="B1049" t="s">
        <v>1900</v>
      </c>
    </row>
    <row r="1050" spans="1:2" x14ac:dyDescent="0.35">
      <c r="A1050" s="31" t="s">
        <v>1261</v>
      </c>
      <c r="B1050" t="s">
        <v>1900</v>
      </c>
    </row>
    <row r="1051" spans="1:2" x14ac:dyDescent="0.35">
      <c r="A1051" s="31" t="s">
        <v>1262</v>
      </c>
      <c r="B1051" t="s">
        <v>1554</v>
      </c>
    </row>
    <row r="1052" spans="1:2" x14ac:dyDescent="0.35">
      <c r="A1052" s="31" t="s">
        <v>1263</v>
      </c>
      <c r="B1052" t="s">
        <v>1900</v>
      </c>
    </row>
    <row r="1053" spans="1:2" x14ac:dyDescent="0.35">
      <c r="A1053" s="31" t="s">
        <v>1264</v>
      </c>
      <c r="B1053" t="s">
        <v>1900</v>
      </c>
    </row>
    <row r="1054" spans="1:2" x14ac:dyDescent="0.35">
      <c r="A1054" s="31" t="s">
        <v>1265</v>
      </c>
      <c r="B1054" t="s">
        <v>1554</v>
      </c>
    </row>
    <row r="1055" spans="1:2" x14ac:dyDescent="0.35">
      <c r="A1055" s="31" t="s">
        <v>1266</v>
      </c>
      <c r="B1055" t="s">
        <v>1554</v>
      </c>
    </row>
    <row r="1056" spans="1:2" x14ac:dyDescent="0.35">
      <c r="A1056" s="31" t="s">
        <v>1267</v>
      </c>
      <c r="B1056" t="s">
        <v>1554</v>
      </c>
    </row>
    <row r="1057" spans="1:2" x14ac:dyDescent="0.35">
      <c r="A1057" s="31" t="s">
        <v>1268</v>
      </c>
      <c r="B1057" t="s">
        <v>1554</v>
      </c>
    </row>
    <row r="1058" spans="1:2" x14ac:dyDescent="0.35">
      <c r="A1058" s="31" t="s">
        <v>1269</v>
      </c>
      <c r="B1058" t="s">
        <v>1554</v>
      </c>
    </row>
    <row r="1059" spans="1:2" x14ac:dyDescent="0.35">
      <c r="A1059" s="31" t="s">
        <v>1270</v>
      </c>
      <c r="B1059" t="s">
        <v>1900</v>
      </c>
    </row>
    <row r="1060" spans="1:2" x14ac:dyDescent="0.35">
      <c r="A1060" s="31" t="s">
        <v>1271</v>
      </c>
      <c r="B1060" t="s">
        <v>1900</v>
      </c>
    </row>
    <row r="1061" spans="1:2" x14ac:dyDescent="0.35">
      <c r="A1061" s="31" t="s">
        <v>1276</v>
      </c>
      <c r="B1061" t="s">
        <v>1554</v>
      </c>
    </row>
    <row r="1062" spans="1:2" x14ac:dyDescent="0.35">
      <c r="A1062" s="31" t="s">
        <v>1280</v>
      </c>
      <c r="B1062" t="s">
        <v>1554</v>
      </c>
    </row>
    <row r="1063" spans="1:2" x14ac:dyDescent="0.35">
      <c r="A1063" s="31" t="s">
        <v>1281</v>
      </c>
      <c r="B1063" t="s">
        <v>1554</v>
      </c>
    </row>
    <row r="1064" spans="1:2" x14ac:dyDescent="0.35">
      <c r="A1064" s="31" t="s">
        <v>1282</v>
      </c>
      <c r="B1064" t="s">
        <v>1554</v>
      </c>
    </row>
    <row r="1065" spans="1:2" x14ac:dyDescent="0.35">
      <c r="A1065" s="31" t="s">
        <v>1283</v>
      </c>
      <c r="B1065" t="s">
        <v>1554</v>
      </c>
    </row>
    <row r="1066" spans="1:2" x14ac:dyDescent="0.35">
      <c r="A1066" s="31" t="s">
        <v>1284</v>
      </c>
      <c r="B1066" t="s">
        <v>1554</v>
      </c>
    </row>
    <row r="1067" spans="1:2" x14ac:dyDescent="0.35">
      <c r="A1067" s="31" t="s">
        <v>1285</v>
      </c>
      <c r="B1067" t="s">
        <v>1554</v>
      </c>
    </row>
    <row r="1068" spans="1:2" x14ac:dyDescent="0.35">
      <c r="A1068" s="31" t="s">
        <v>1286</v>
      </c>
      <c r="B1068" t="s">
        <v>1554</v>
      </c>
    </row>
    <row r="1069" spans="1:2" x14ac:dyDescent="0.35">
      <c r="A1069" s="31" t="s">
        <v>1287</v>
      </c>
      <c r="B1069" t="s">
        <v>1554</v>
      </c>
    </row>
    <row r="1070" spans="1:2" x14ac:dyDescent="0.35">
      <c r="A1070" s="31" t="s">
        <v>1288</v>
      </c>
      <c r="B1070" t="s">
        <v>1554</v>
      </c>
    </row>
    <row r="1071" spans="1:2" x14ac:dyDescent="0.35">
      <c r="A1071" s="31" t="s">
        <v>1289</v>
      </c>
      <c r="B1071" t="s">
        <v>1554</v>
      </c>
    </row>
    <row r="1072" spans="1:2" x14ac:dyDescent="0.35">
      <c r="A1072" s="31" t="s">
        <v>1290</v>
      </c>
      <c r="B1072" t="s">
        <v>1900</v>
      </c>
    </row>
    <row r="1073" spans="1:2" x14ac:dyDescent="0.35">
      <c r="A1073" s="31" t="s">
        <v>1291</v>
      </c>
      <c r="B1073" t="s">
        <v>1900</v>
      </c>
    </row>
    <row r="1074" spans="1:2" x14ac:dyDescent="0.35">
      <c r="A1074" s="31" t="s">
        <v>1292</v>
      </c>
      <c r="B1074" t="s">
        <v>1554</v>
      </c>
    </row>
    <row r="1075" spans="1:2" x14ac:dyDescent="0.35">
      <c r="A1075" s="31" t="s">
        <v>1293</v>
      </c>
      <c r="B1075" t="s">
        <v>1900</v>
      </c>
    </row>
    <row r="1076" spans="1:2" x14ac:dyDescent="0.35">
      <c r="A1076" s="31" t="s">
        <v>1294</v>
      </c>
      <c r="B1076" t="s">
        <v>1554</v>
      </c>
    </row>
    <row r="1077" spans="1:2" x14ac:dyDescent="0.35">
      <c r="A1077" s="31" t="s">
        <v>1295</v>
      </c>
      <c r="B1077" t="s">
        <v>1554</v>
      </c>
    </row>
    <row r="1078" spans="1:2" x14ac:dyDescent="0.35">
      <c r="A1078" s="31" t="s">
        <v>1296</v>
      </c>
      <c r="B1078" t="s">
        <v>1554</v>
      </c>
    </row>
    <row r="1079" spans="1:2" x14ac:dyDescent="0.35">
      <c r="A1079" s="31" t="s">
        <v>1297</v>
      </c>
      <c r="B1079" t="s">
        <v>1554</v>
      </c>
    </row>
    <row r="1080" spans="1:2" x14ac:dyDescent="0.35">
      <c r="A1080" s="31" t="s">
        <v>1298</v>
      </c>
      <c r="B1080" t="s">
        <v>1900</v>
      </c>
    </row>
    <row r="1081" spans="1:2" x14ac:dyDescent="0.35">
      <c r="A1081" s="31" t="s">
        <v>1299</v>
      </c>
      <c r="B1081" t="s">
        <v>1554</v>
      </c>
    </row>
    <row r="1082" spans="1:2" x14ac:dyDescent="0.35">
      <c r="A1082" s="31" t="s">
        <v>1300</v>
      </c>
      <c r="B1082" t="s">
        <v>1900</v>
      </c>
    </row>
    <row r="1083" spans="1:2" x14ac:dyDescent="0.35">
      <c r="A1083" s="31" t="s">
        <v>1301</v>
      </c>
      <c r="B1083" t="s">
        <v>1554</v>
      </c>
    </row>
    <row r="1084" spans="1:2" x14ac:dyDescent="0.35">
      <c r="A1084" s="31" t="s">
        <v>1302</v>
      </c>
      <c r="B1084" t="s">
        <v>1554</v>
      </c>
    </row>
    <row r="1085" spans="1:2" x14ac:dyDescent="0.35">
      <c r="A1085" s="31" t="s">
        <v>1303</v>
      </c>
      <c r="B1085" t="s">
        <v>1900</v>
      </c>
    </row>
    <row r="1086" spans="1:2" x14ac:dyDescent="0.35">
      <c r="A1086" s="31" t="s">
        <v>1304</v>
      </c>
      <c r="B1086" t="s">
        <v>1554</v>
      </c>
    </row>
    <row r="1087" spans="1:2" x14ac:dyDescent="0.35">
      <c r="A1087" s="31" t="s">
        <v>1305</v>
      </c>
      <c r="B1087" t="s">
        <v>1554</v>
      </c>
    </row>
    <row r="1088" spans="1:2" x14ac:dyDescent="0.35">
      <c r="A1088" s="31" t="s">
        <v>1306</v>
      </c>
      <c r="B1088" t="s">
        <v>1554</v>
      </c>
    </row>
    <row r="1089" spans="1:2" x14ac:dyDescent="0.35">
      <c r="A1089" s="31" t="s">
        <v>1307</v>
      </c>
      <c r="B1089" t="s">
        <v>1900</v>
      </c>
    </row>
    <row r="1090" spans="1:2" x14ac:dyDescent="0.35">
      <c r="A1090" s="31" t="s">
        <v>1308</v>
      </c>
      <c r="B1090" t="s">
        <v>1554</v>
      </c>
    </row>
    <row r="1091" spans="1:2" x14ac:dyDescent="0.35">
      <c r="A1091" s="31" t="s">
        <v>1309</v>
      </c>
      <c r="B1091" t="s">
        <v>1900</v>
      </c>
    </row>
    <row r="1092" spans="1:2" x14ac:dyDescent="0.35">
      <c r="A1092" s="31" t="s">
        <v>1310</v>
      </c>
      <c r="B1092" t="s">
        <v>1554</v>
      </c>
    </row>
    <row r="1093" spans="1:2" x14ac:dyDescent="0.35">
      <c r="A1093" s="31" t="s">
        <v>1311</v>
      </c>
      <c r="B1093" t="s">
        <v>1554</v>
      </c>
    </row>
    <row r="1094" spans="1:2" x14ac:dyDescent="0.35">
      <c r="A1094" s="31" t="s">
        <v>1312</v>
      </c>
      <c r="B1094" t="s">
        <v>1900</v>
      </c>
    </row>
    <row r="1095" spans="1:2" x14ac:dyDescent="0.35">
      <c r="A1095" s="31" t="s">
        <v>1313</v>
      </c>
      <c r="B1095" t="s">
        <v>1900</v>
      </c>
    </row>
    <row r="1096" spans="1:2" x14ac:dyDescent="0.35">
      <c r="A1096" s="31" t="s">
        <v>1318</v>
      </c>
      <c r="B1096" t="s">
        <v>1900</v>
      </c>
    </row>
    <row r="1097" spans="1:2" x14ac:dyDescent="0.35">
      <c r="A1097" s="31" t="s">
        <v>1319</v>
      </c>
      <c r="B1097" t="s">
        <v>1554</v>
      </c>
    </row>
    <row r="1098" spans="1:2" x14ac:dyDescent="0.35">
      <c r="A1098" s="31" t="s">
        <v>1320</v>
      </c>
      <c r="B1098" t="s">
        <v>1554</v>
      </c>
    </row>
    <row r="1099" spans="1:2" x14ac:dyDescent="0.35">
      <c r="A1099" s="31" t="s">
        <v>1321</v>
      </c>
      <c r="B1099" t="s">
        <v>1554</v>
      </c>
    </row>
    <row r="1100" spans="1:2" x14ac:dyDescent="0.35">
      <c r="A1100" s="31" t="s">
        <v>1322</v>
      </c>
      <c r="B1100" t="s">
        <v>1554</v>
      </c>
    </row>
    <row r="1101" spans="1:2" x14ac:dyDescent="0.35">
      <c r="A1101" s="31" t="s">
        <v>1323</v>
      </c>
      <c r="B1101" t="s">
        <v>1554</v>
      </c>
    </row>
    <row r="1102" spans="1:2" x14ac:dyDescent="0.35">
      <c r="A1102" s="31" t="s">
        <v>1324</v>
      </c>
      <c r="B1102" t="s">
        <v>1900</v>
      </c>
    </row>
    <row r="1103" spans="1:2" x14ac:dyDescent="0.35">
      <c r="A1103" s="31" t="s">
        <v>1325</v>
      </c>
      <c r="B1103" t="s">
        <v>1900</v>
      </c>
    </row>
    <row r="1104" spans="1:2" x14ac:dyDescent="0.35">
      <c r="A1104" s="31" t="s">
        <v>1326</v>
      </c>
      <c r="B1104" t="s">
        <v>1554</v>
      </c>
    </row>
    <row r="1105" spans="1:2" x14ac:dyDescent="0.35">
      <c r="A1105" s="31" t="s">
        <v>1327</v>
      </c>
      <c r="B1105" t="s">
        <v>1900</v>
      </c>
    </row>
    <row r="1106" spans="1:2" x14ac:dyDescent="0.35">
      <c r="A1106" s="31" t="s">
        <v>1328</v>
      </c>
      <c r="B1106" t="s">
        <v>1554</v>
      </c>
    </row>
    <row r="1107" spans="1:2" x14ac:dyDescent="0.35">
      <c r="A1107" s="31" t="s">
        <v>1329</v>
      </c>
      <c r="B1107" t="s">
        <v>1900</v>
      </c>
    </row>
    <row r="1108" spans="1:2" x14ac:dyDescent="0.35">
      <c r="A1108" s="31" t="s">
        <v>1330</v>
      </c>
      <c r="B1108" t="s">
        <v>1900</v>
      </c>
    </row>
    <row r="1109" spans="1:2" x14ac:dyDescent="0.35">
      <c r="A1109" s="31" t="s">
        <v>1331</v>
      </c>
      <c r="B1109" t="s">
        <v>1900</v>
      </c>
    </row>
    <row r="1110" spans="1:2" x14ac:dyDescent="0.35">
      <c r="A1110" s="31" t="s">
        <v>1332</v>
      </c>
      <c r="B1110" t="s">
        <v>1554</v>
      </c>
    </row>
    <row r="1111" spans="1:2" x14ac:dyDescent="0.35">
      <c r="A1111" s="31" t="s">
        <v>1333</v>
      </c>
      <c r="B1111" t="s">
        <v>1554</v>
      </c>
    </row>
    <row r="1112" spans="1:2" x14ac:dyDescent="0.35">
      <c r="A1112" s="31" t="s">
        <v>1334</v>
      </c>
      <c r="B1112" t="s">
        <v>1900</v>
      </c>
    </row>
    <row r="1113" spans="1:2" x14ac:dyDescent="0.35">
      <c r="A1113" s="31" t="s">
        <v>1335</v>
      </c>
      <c r="B1113" t="s">
        <v>1900</v>
      </c>
    </row>
    <row r="1114" spans="1:2" x14ac:dyDescent="0.35">
      <c r="A1114" s="31" t="s">
        <v>1336</v>
      </c>
      <c r="B1114" t="s">
        <v>1554</v>
      </c>
    </row>
    <row r="1115" spans="1:2" x14ac:dyDescent="0.35">
      <c r="A1115" s="31" t="s">
        <v>1337</v>
      </c>
      <c r="B1115" t="s">
        <v>1554</v>
      </c>
    </row>
    <row r="1116" spans="1:2" x14ac:dyDescent="0.35">
      <c r="A1116" s="31" t="s">
        <v>1338</v>
      </c>
      <c r="B1116" t="s">
        <v>1554</v>
      </c>
    </row>
    <row r="1117" spans="1:2" x14ac:dyDescent="0.35">
      <c r="A1117" s="31" t="s">
        <v>1339</v>
      </c>
      <c r="B1117" t="s">
        <v>1900</v>
      </c>
    </row>
    <row r="1118" spans="1:2" x14ac:dyDescent="0.35">
      <c r="A1118" s="31" t="s">
        <v>1340</v>
      </c>
      <c r="B1118" t="s">
        <v>1554</v>
      </c>
    </row>
    <row r="1119" spans="1:2" x14ac:dyDescent="0.35">
      <c r="A1119" s="31" t="s">
        <v>1341</v>
      </c>
      <c r="B1119" t="s">
        <v>1554</v>
      </c>
    </row>
    <row r="1120" spans="1:2" x14ac:dyDescent="0.35">
      <c r="A1120" s="31" t="s">
        <v>1342</v>
      </c>
      <c r="B1120" t="s">
        <v>1900</v>
      </c>
    </row>
    <row r="1121" spans="1:2" x14ac:dyDescent="0.35">
      <c r="A1121" s="31" t="s">
        <v>1346</v>
      </c>
      <c r="B1121" t="s">
        <v>1554</v>
      </c>
    </row>
    <row r="1122" spans="1:2" x14ac:dyDescent="0.35">
      <c r="A1122" s="31" t="s">
        <v>1347</v>
      </c>
      <c r="B1122" t="s">
        <v>1554</v>
      </c>
    </row>
    <row r="1123" spans="1:2" x14ac:dyDescent="0.35">
      <c r="A1123" s="31" t="s">
        <v>1348</v>
      </c>
      <c r="B1123" t="s">
        <v>1900</v>
      </c>
    </row>
    <row r="1124" spans="1:2" x14ac:dyDescent="0.35">
      <c r="A1124" s="31" t="s">
        <v>1349</v>
      </c>
      <c r="B1124" t="s">
        <v>1900</v>
      </c>
    </row>
    <row r="1125" spans="1:2" x14ac:dyDescent="0.35">
      <c r="A1125" s="31" t="s">
        <v>1350</v>
      </c>
      <c r="B1125" t="s">
        <v>1554</v>
      </c>
    </row>
    <row r="1126" spans="1:2" x14ac:dyDescent="0.35">
      <c r="A1126" s="31" t="s">
        <v>1351</v>
      </c>
      <c r="B1126" t="s">
        <v>1554</v>
      </c>
    </row>
    <row r="1127" spans="1:2" x14ac:dyDescent="0.35">
      <c r="A1127" s="31" t="s">
        <v>1352</v>
      </c>
      <c r="B1127" t="s">
        <v>1554</v>
      </c>
    </row>
    <row r="1128" spans="1:2" x14ac:dyDescent="0.35">
      <c r="A1128" s="31" t="s">
        <v>1353</v>
      </c>
      <c r="B1128" t="s">
        <v>1554</v>
      </c>
    </row>
    <row r="1129" spans="1:2" x14ac:dyDescent="0.35">
      <c r="A1129" s="31" t="s">
        <v>1354</v>
      </c>
      <c r="B1129" t="s">
        <v>1554</v>
      </c>
    </row>
    <row r="1130" spans="1:2" x14ac:dyDescent="0.35">
      <c r="A1130" s="31" t="s">
        <v>1355</v>
      </c>
      <c r="B1130" t="s">
        <v>1554</v>
      </c>
    </row>
    <row r="1131" spans="1:2" x14ac:dyDescent="0.35">
      <c r="A1131" s="31" t="s">
        <v>1356</v>
      </c>
      <c r="B1131" t="s">
        <v>1554</v>
      </c>
    </row>
    <row r="1132" spans="1:2" x14ac:dyDescent="0.35">
      <c r="A1132" s="31" t="s">
        <v>1357</v>
      </c>
      <c r="B1132" t="s">
        <v>1554</v>
      </c>
    </row>
    <row r="1133" spans="1:2" x14ac:dyDescent="0.35">
      <c r="A1133" s="31" t="s">
        <v>1358</v>
      </c>
      <c r="B1133" t="s">
        <v>1554</v>
      </c>
    </row>
    <row r="1134" spans="1:2" x14ac:dyDescent="0.35">
      <c r="A1134" s="31" t="s">
        <v>1359</v>
      </c>
      <c r="B1134" t="s">
        <v>1554</v>
      </c>
    </row>
    <row r="1135" spans="1:2" x14ac:dyDescent="0.35">
      <c r="A1135" s="31" t="s">
        <v>1360</v>
      </c>
      <c r="B1135" t="s">
        <v>1554</v>
      </c>
    </row>
    <row r="1136" spans="1:2" x14ac:dyDescent="0.35">
      <c r="A1136" s="31" t="s">
        <v>1361</v>
      </c>
      <c r="B1136" t="s">
        <v>1900</v>
      </c>
    </row>
    <row r="1137" spans="1:2" x14ac:dyDescent="0.35">
      <c r="A1137" s="31" t="s">
        <v>1362</v>
      </c>
      <c r="B1137" t="s">
        <v>1554</v>
      </c>
    </row>
    <row r="1138" spans="1:2" x14ac:dyDescent="0.35">
      <c r="A1138" s="31" t="s">
        <v>1363</v>
      </c>
      <c r="B1138" t="s">
        <v>1900</v>
      </c>
    </row>
    <row r="1139" spans="1:2" x14ac:dyDescent="0.35">
      <c r="A1139" s="31" t="s">
        <v>1364</v>
      </c>
      <c r="B1139" t="s">
        <v>1554</v>
      </c>
    </row>
    <row r="1140" spans="1:2" x14ac:dyDescent="0.35">
      <c r="A1140" s="31" t="s">
        <v>1365</v>
      </c>
      <c r="B1140" t="s">
        <v>1554</v>
      </c>
    </row>
    <row r="1141" spans="1:2" x14ac:dyDescent="0.35">
      <c r="A1141" s="31" t="s">
        <v>1366</v>
      </c>
      <c r="B1141" t="s">
        <v>1554</v>
      </c>
    </row>
    <row r="1142" spans="1:2" x14ac:dyDescent="0.35">
      <c r="A1142" s="31" t="s">
        <v>1367</v>
      </c>
      <c r="B1142" t="s">
        <v>1900</v>
      </c>
    </row>
    <row r="1143" spans="1:2" x14ac:dyDescent="0.35">
      <c r="A1143" s="31" t="s">
        <v>1368</v>
      </c>
      <c r="B1143" t="s">
        <v>1554</v>
      </c>
    </row>
    <row r="1144" spans="1:2" x14ac:dyDescent="0.35">
      <c r="A1144" s="31" t="s">
        <v>1369</v>
      </c>
      <c r="B1144" t="s">
        <v>1554</v>
      </c>
    </row>
    <row r="1145" spans="1:2" x14ac:dyDescent="0.35">
      <c r="A1145" s="31" t="s">
        <v>1370</v>
      </c>
      <c r="B1145" t="s">
        <v>1554</v>
      </c>
    </row>
    <row r="1146" spans="1:2" x14ac:dyDescent="0.35">
      <c r="A1146" s="31" t="s">
        <v>1371</v>
      </c>
      <c r="B1146" t="s">
        <v>1554</v>
      </c>
    </row>
    <row r="1147" spans="1:2" x14ac:dyDescent="0.35">
      <c r="A1147" s="31" t="s">
        <v>1372</v>
      </c>
      <c r="B1147" t="s">
        <v>1554</v>
      </c>
    </row>
    <row r="1148" spans="1:2" x14ac:dyDescent="0.35">
      <c r="A1148" s="31" t="s">
        <v>1373</v>
      </c>
      <c r="B1148" t="s">
        <v>1554</v>
      </c>
    </row>
    <row r="1149" spans="1:2" x14ac:dyDescent="0.35">
      <c r="A1149" s="31" t="s">
        <v>1374</v>
      </c>
      <c r="B1149" t="s">
        <v>1554</v>
      </c>
    </row>
    <row r="1150" spans="1:2" x14ac:dyDescent="0.35">
      <c r="A1150" s="31" t="s">
        <v>1375</v>
      </c>
      <c r="B1150" t="s">
        <v>1900</v>
      </c>
    </row>
    <row r="1151" spans="1:2" x14ac:dyDescent="0.35">
      <c r="A1151" s="31" t="s">
        <v>1376</v>
      </c>
      <c r="B1151" t="s">
        <v>1554</v>
      </c>
    </row>
    <row r="1152" spans="1:2" x14ac:dyDescent="0.35">
      <c r="A1152" s="31" t="s">
        <v>1377</v>
      </c>
      <c r="B1152" t="s">
        <v>1554</v>
      </c>
    </row>
    <row r="1153" spans="1:2" x14ac:dyDescent="0.35">
      <c r="A1153" s="31" t="s">
        <v>1378</v>
      </c>
      <c r="B1153" t="s">
        <v>1554</v>
      </c>
    </row>
    <row r="1154" spans="1:2" x14ac:dyDescent="0.35">
      <c r="A1154" s="31" t="s">
        <v>1379</v>
      </c>
      <c r="B1154" t="s">
        <v>1554</v>
      </c>
    </row>
    <row r="1155" spans="1:2" x14ac:dyDescent="0.35">
      <c r="A1155" s="31" t="s">
        <v>1380</v>
      </c>
      <c r="B1155" t="s">
        <v>1554</v>
      </c>
    </row>
    <row r="1156" spans="1:2" x14ac:dyDescent="0.35">
      <c r="A1156" s="31" t="s">
        <v>1381</v>
      </c>
      <c r="B1156" t="s">
        <v>1554</v>
      </c>
    </row>
    <row r="1157" spans="1:2" x14ac:dyDescent="0.35">
      <c r="A1157" s="31" t="s">
        <v>1382</v>
      </c>
      <c r="B1157" t="s">
        <v>1554</v>
      </c>
    </row>
    <row r="1158" spans="1:2" x14ac:dyDescent="0.35">
      <c r="A1158" s="31" t="s">
        <v>1383</v>
      </c>
      <c r="B1158" t="s">
        <v>1554</v>
      </c>
    </row>
    <row r="1159" spans="1:2" x14ac:dyDescent="0.35">
      <c r="A1159" s="31" t="s">
        <v>1384</v>
      </c>
      <c r="B1159" t="s">
        <v>1554</v>
      </c>
    </row>
    <row r="1160" spans="1:2" x14ac:dyDescent="0.35">
      <c r="A1160" s="31" t="s">
        <v>1385</v>
      </c>
      <c r="B1160" t="s">
        <v>1554</v>
      </c>
    </row>
    <row r="1161" spans="1:2" x14ac:dyDescent="0.35">
      <c r="A1161" s="31" t="s">
        <v>1386</v>
      </c>
      <c r="B1161" t="s">
        <v>1554</v>
      </c>
    </row>
    <row r="1162" spans="1:2" x14ac:dyDescent="0.35">
      <c r="A1162" s="31" t="s">
        <v>1387</v>
      </c>
      <c r="B1162" t="s">
        <v>1554</v>
      </c>
    </row>
    <row r="1163" spans="1:2" x14ac:dyDescent="0.35">
      <c r="A1163" s="31" t="s">
        <v>1388</v>
      </c>
      <c r="B1163" t="s">
        <v>1554</v>
      </c>
    </row>
    <row r="1164" spans="1:2" x14ac:dyDescent="0.35">
      <c r="A1164" s="31" t="s">
        <v>1389</v>
      </c>
      <c r="B1164" t="s">
        <v>1554</v>
      </c>
    </row>
    <row r="1165" spans="1:2" x14ac:dyDescent="0.35">
      <c r="A1165" s="31" t="s">
        <v>1390</v>
      </c>
      <c r="B1165" t="s">
        <v>1554</v>
      </c>
    </row>
    <row r="1166" spans="1:2" x14ac:dyDescent="0.35">
      <c r="A1166" s="31" t="s">
        <v>1391</v>
      </c>
      <c r="B1166" t="s">
        <v>1554</v>
      </c>
    </row>
    <row r="1167" spans="1:2" x14ac:dyDescent="0.35">
      <c r="A1167" s="31" t="s">
        <v>1392</v>
      </c>
      <c r="B1167" t="s">
        <v>1554</v>
      </c>
    </row>
    <row r="1168" spans="1:2" x14ac:dyDescent="0.35">
      <c r="A1168" s="31" t="s">
        <v>1393</v>
      </c>
      <c r="B1168" t="s">
        <v>1554</v>
      </c>
    </row>
    <row r="1169" spans="1:2" x14ac:dyDescent="0.35">
      <c r="A1169" s="31" t="s">
        <v>1394</v>
      </c>
      <c r="B1169" t="s">
        <v>1900</v>
      </c>
    </row>
    <row r="1170" spans="1:2" x14ac:dyDescent="0.35">
      <c r="A1170" s="31" t="s">
        <v>1395</v>
      </c>
      <c r="B1170" t="s">
        <v>1900</v>
      </c>
    </row>
    <row r="1171" spans="1:2" x14ac:dyDescent="0.35">
      <c r="A1171" s="31" t="s">
        <v>1399</v>
      </c>
      <c r="B1171" t="s">
        <v>1554</v>
      </c>
    </row>
    <row r="1172" spans="1:2" x14ac:dyDescent="0.35">
      <c r="A1172" s="31" t="s">
        <v>1400</v>
      </c>
      <c r="B1172" t="s">
        <v>1554</v>
      </c>
    </row>
    <row r="1173" spans="1:2" x14ac:dyDescent="0.35">
      <c r="A1173" s="31" t="s">
        <v>1401</v>
      </c>
      <c r="B1173" t="s">
        <v>1900</v>
      </c>
    </row>
    <row r="1174" spans="1:2" x14ac:dyDescent="0.35">
      <c r="A1174" s="31" t="s">
        <v>1402</v>
      </c>
      <c r="B1174" t="s">
        <v>1554</v>
      </c>
    </row>
    <row r="1175" spans="1:2" x14ac:dyDescent="0.35">
      <c r="A1175" s="31" t="s">
        <v>1403</v>
      </c>
      <c r="B1175" t="s">
        <v>1900</v>
      </c>
    </row>
    <row r="1176" spans="1:2" x14ac:dyDescent="0.35">
      <c r="A1176" s="31" t="s">
        <v>1404</v>
      </c>
      <c r="B1176" t="s">
        <v>1900</v>
      </c>
    </row>
    <row r="1177" spans="1:2" x14ac:dyDescent="0.35">
      <c r="A1177" s="31" t="s">
        <v>1405</v>
      </c>
      <c r="B1177" t="s">
        <v>1554</v>
      </c>
    </row>
    <row r="1178" spans="1:2" x14ac:dyDescent="0.35">
      <c r="A1178" s="31" t="s">
        <v>1406</v>
      </c>
      <c r="B1178" t="s">
        <v>1554</v>
      </c>
    </row>
    <row r="1179" spans="1:2" x14ac:dyDescent="0.35">
      <c r="A1179" s="31" t="s">
        <v>1407</v>
      </c>
      <c r="B1179" t="s">
        <v>1554</v>
      </c>
    </row>
    <row r="1180" spans="1:2" x14ac:dyDescent="0.35">
      <c r="A1180" s="31" t="s">
        <v>1408</v>
      </c>
      <c r="B1180" t="s">
        <v>1554</v>
      </c>
    </row>
    <row r="1181" spans="1:2" x14ac:dyDescent="0.35">
      <c r="A1181" s="31" t="s">
        <v>1409</v>
      </c>
      <c r="B1181" t="s">
        <v>1900</v>
      </c>
    </row>
    <row r="1182" spans="1:2" x14ac:dyDescent="0.35">
      <c r="A1182" s="31" t="s">
        <v>1410</v>
      </c>
      <c r="B1182" t="s">
        <v>1554</v>
      </c>
    </row>
    <row r="1183" spans="1:2" x14ac:dyDescent="0.35">
      <c r="A1183" s="31" t="s">
        <v>1411</v>
      </c>
      <c r="B1183" t="s">
        <v>1900</v>
      </c>
    </row>
    <row r="1184" spans="1:2" x14ac:dyDescent="0.35">
      <c r="A1184" s="31" t="s">
        <v>1412</v>
      </c>
      <c r="B1184" t="s">
        <v>1554</v>
      </c>
    </row>
    <row r="1185" spans="1:2" x14ac:dyDescent="0.35">
      <c r="A1185" s="31" t="s">
        <v>1413</v>
      </c>
      <c r="B1185" t="s">
        <v>1554</v>
      </c>
    </row>
    <row r="1186" spans="1:2" x14ac:dyDescent="0.35">
      <c r="A1186" s="31" t="s">
        <v>1414</v>
      </c>
      <c r="B1186" t="s">
        <v>1554</v>
      </c>
    </row>
    <row r="1187" spans="1:2" x14ac:dyDescent="0.35">
      <c r="A1187" s="31" t="s">
        <v>1415</v>
      </c>
      <c r="B1187" t="s">
        <v>1554</v>
      </c>
    </row>
    <row r="1188" spans="1:2" x14ac:dyDescent="0.35">
      <c r="A1188" s="31" t="s">
        <v>1416</v>
      </c>
      <c r="B1188" t="s">
        <v>1554</v>
      </c>
    </row>
    <row r="1189" spans="1:2" x14ac:dyDescent="0.35">
      <c r="A1189" s="31" t="s">
        <v>1417</v>
      </c>
      <c r="B1189" t="s">
        <v>1554</v>
      </c>
    </row>
    <row r="1190" spans="1:2" x14ac:dyDescent="0.35">
      <c r="A1190" s="31" t="s">
        <v>1418</v>
      </c>
      <c r="B1190" t="s">
        <v>1554</v>
      </c>
    </row>
    <row r="1191" spans="1:2" x14ac:dyDescent="0.35">
      <c r="A1191" s="31" t="s">
        <v>1419</v>
      </c>
      <c r="B1191" t="s">
        <v>1554</v>
      </c>
    </row>
    <row r="1192" spans="1:2" x14ac:dyDescent="0.35">
      <c r="A1192" s="31" t="s">
        <v>1420</v>
      </c>
      <c r="B1192" t="s">
        <v>1900</v>
      </c>
    </row>
    <row r="1193" spans="1:2" x14ac:dyDescent="0.35">
      <c r="A1193" s="31" t="s">
        <v>1421</v>
      </c>
      <c r="B1193" t="s">
        <v>1554</v>
      </c>
    </row>
    <row r="1194" spans="1:2" x14ac:dyDescent="0.35">
      <c r="A1194" s="31" t="s">
        <v>1422</v>
      </c>
      <c r="B1194" t="s">
        <v>1900</v>
      </c>
    </row>
    <row r="1195" spans="1:2" x14ac:dyDescent="0.35">
      <c r="A1195" s="31" t="s">
        <v>1423</v>
      </c>
      <c r="B1195" t="s">
        <v>1900</v>
      </c>
    </row>
    <row r="1196" spans="1:2" x14ac:dyDescent="0.35">
      <c r="A1196" s="31" t="s">
        <v>1424</v>
      </c>
      <c r="B1196" t="s">
        <v>1554</v>
      </c>
    </row>
    <row r="1197" spans="1:2" x14ac:dyDescent="0.35">
      <c r="A1197" s="31" t="s">
        <v>1425</v>
      </c>
      <c r="B1197" t="s">
        <v>1554</v>
      </c>
    </row>
    <row r="1198" spans="1:2" x14ac:dyDescent="0.35">
      <c r="A1198" s="31" t="s">
        <v>1426</v>
      </c>
      <c r="B1198" t="s">
        <v>1900</v>
      </c>
    </row>
    <row r="1199" spans="1:2" x14ac:dyDescent="0.35">
      <c r="A1199" s="31" t="s">
        <v>1427</v>
      </c>
      <c r="B1199" t="s">
        <v>1554</v>
      </c>
    </row>
    <row r="1200" spans="1:2" x14ac:dyDescent="0.35">
      <c r="A1200" s="31" t="s">
        <v>1428</v>
      </c>
      <c r="B1200" t="s">
        <v>1554</v>
      </c>
    </row>
    <row r="1201" spans="1:2" x14ac:dyDescent="0.35">
      <c r="A1201" s="31" t="s">
        <v>1429</v>
      </c>
      <c r="B1201" t="s">
        <v>1554</v>
      </c>
    </row>
    <row r="1202" spans="1:2" x14ac:dyDescent="0.35">
      <c r="A1202" s="31" t="s">
        <v>1430</v>
      </c>
      <c r="B1202" t="s">
        <v>1554</v>
      </c>
    </row>
    <row r="1203" spans="1:2" x14ac:dyDescent="0.35">
      <c r="A1203" s="31" t="s">
        <v>1431</v>
      </c>
      <c r="B1203" t="s">
        <v>1900</v>
      </c>
    </row>
    <row r="1204" spans="1:2" x14ac:dyDescent="0.35">
      <c r="A1204" s="31" t="s">
        <v>1432</v>
      </c>
      <c r="B1204" t="s">
        <v>1554</v>
      </c>
    </row>
    <row r="1205" spans="1:2" x14ac:dyDescent="0.35">
      <c r="A1205" s="31" t="s">
        <v>1433</v>
      </c>
      <c r="B1205" t="s">
        <v>1554</v>
      </c>
    </row>
    <row r="1206" spans="1:2" x14ac:dyDescent="0.35">
      <c r="A1206" s="31" t="s">
        <v>1434</v>
      </c>
      <c r="B1206" t="s">
        <v>1900</v>
      </c>
    </row>
    <row r="1207" spans="1:2" x14ac:dyDescent="0.35">
      <c r="A1207" s="31" t="s">
        <v>1435</v>
      </c>
      <c r="B1207" t="s">
        <v>1554</v>
      </c>
    </row>
    <row r="1208" spans="1:2" x14ac:dyDescent="0.35">
      <c r="A1208" s="31" t="s">
        <v>1436</v>
      </c>
      <c r="B1208" t="s">
        <v>1554</v>
      </c>
    </row>
    <row r="1209" spans="1:2" x14ac:dyDescent="0.35">
      <c r="A1209" s="31" t="s">
        <v>1437</v>
      </c>
      <c r="B1209" t="s">
        <v>1900</v>
      </c>
    </row>
    <row r="1210" spans="1:2" x14ac:dyDescent="0.35">
      <c r="A1210" s="31" t="s">
        <v>1438</v>
      </c>
      <c r="B1210" t="s">
        <v>1554</v>
      </c>
    </row>
    <row r="1211" spans="1:2" x14ac:dyDescent="0.35">
      <c r="A1211" s="31" t="s">
        <v>1439</v>
      </c>
      <c r="B1211" t="s">
        <v>1554</v>
      </c>
    </row>
    <row r="1212" spans="1:2" x14ac:dyDescent="0.35">
      <c r="A1212" s="31" t="s">
        <v>1440</v>
      </c>
      <c r="B1212" t="s">
        <v>1554</v>
      </c>
    </row>
    <row r="1213" spans="1:2" x14ac:dyDescent="0.35">
      <c r="A1213" s="31" t="s">
        <v>1441</v>
      </c>
      <c r="B1213" t="s">
        <v>1554</v>
      </c>
    </row>
    <row r="1214" spans="1:2" x14ac:dyDescent="0.35">
      <c r="A1214" s="31" t="s">
        <v>1442</v>
      </c>
      <c r="B1214" t="s">
        <v>1554</v>
      </c>
    </row>
    <row r="1215" spans="1:2" x14ac:dyDescent="0.35">
      <c r="A1215" s="31" t="s">
        <v>1443</v>
      </c>
      <c r="B1215" t="s">
        <v>1554</v>
      </c>
    </row>
    <row r="1216" spans="1:2" x14ac:dyDescent="0.35">
      <c r="A1216" s="31" t="s">
        <v>1444</v>
      </c>
      <c r="B1216" t="s">
        <v>1554</v>
      </c>
    </row>
    <row r="1217" spans="1:2" x14ac:dyDescent="0.35">
      <c r="A1217" s="31" t="s">
        <v>1445</v>
      </c>
      <c r="B1217" t="s">
        <v>1554</v>
      </c>
    </row>
    <row r="1218" spans="1:2" x14ac:dyDescent="0.35">
      <c r="A1218" s="31" t="s">
        <v>1446</v>
      </c>
      <c r="B1218" t="s">
        <v>1554</v>
      </c>
    </row>
    <row r="1219" spans="1:2" x14ac:dyDescent="0.35">
      <c r="A1219" s="31" t="s">
        <v>1447</v>
      </c>
      <c r="B1219" t="s">
        <v>1900</v>
      </c>
    </row>
    <row r="1220" spans="1:2" x14ac:dyDescent="0.35">
      <c r="A1220" s="31" t="s">
        <v>1448</v>
      </c>
      <c r="B1220" t="s">
        <v>1900</v>
      </c>
    </row>
    <row r="1221" spans="1:2" x14ac:dyDescent="0.35">
      <c r="A1221" s="31" t="s">
        <v>1449</v>
      </c>
      <c r="B1221" t="s">
        <v>1554</v>
      </c>
    </row>
    <row r="1222" spans="1:2" x14ac:dyDescent="0.35">
      <c r="A1222" s="31" t="s">
        <v>1450</v>
      </c>
      <c r="B1222" t="s">
        <v>1900</v>
      </c>
    </row>
    <row r="1223" spans="1:2" x14ac:dyDescent="0.35">
      <c r="A1223" s="31" t="s">
        <v>1451</v>
      </c>
      <c r="B1223" t="s">
        <v>1554</v>
      </c>
    </row>
    <row r="1224" spans="1:2" x14ac:dyDescent="0.35">
      <c r="A1224" s="31" t="s">
        <v>1452</v>
      </c>
      <c r="B1224" t="s">
        <v>1554</v>
      </c>
    </row>
    <row r="1225" spans="1:2" x14ac:dyDescent="0.35">
      <c r="A1225" s="31" t="s">
        <v>1453</v>
      </c>
      <c r="B1225" t="s">
        <v>1554</v>
      </c>
    </row>
    <row r="1226" spans="1:2" x14ac:dyDescent="0.35">
      <c r="A1226" s="31" t="s">
        <v>1454</v>
      </c>
      <c r="B1226" t="s">
        <v>1554</v>
      </c>
    </row>
    <row r="1227" spans="1:2" x14ac:dyDescent="0.35">
      <c r="A1227" s="31" t="s">
        <v>1455</v>
      </c>
      <c r="B1227" t="s">
        <v>1554</v>
      </c>
    </row>
    <row r="1228" spans="1:2" x14ac:dyDescent="0.35">
      <c r="A1228" s="31" t="s">
        <v>1456</v>
      </c>
      <c r="B1228" t="s">
        <v>1554</v>
      </c>
    </row>
    <row r="1229" spans="1:2" x14ac:dyDescent="0.35">
      <c r="A1229" s="31" t="s">
        <v>1457</v>
      </c>
      <c r="B1229" t="s">
        <v>1554</v>
      </c>
    </row>
    <row r="1230" spans="1:2" x14ac:dyDescent="0.35">
      <c r="A1230" s="31" t="s">
        <v>1458</v>
      </c>
      <c r="B1230" t="s">
        <v>1554</v>
      </c>
    </row>
    <row r="1231" spans="1:2" x14ac:dyDescent="0.35">
      <c r="A1231" s="31" t="s">
        <v>1459</v>
      </c>
      <c r="B1231" t="s">
        <v>1900</v>
      </c>
    </row>
    <row r="1232" spans="1:2" x14ac:dyDescent="0.35">
      <c r="A1232" s="31" t="s">
        <v>1460</v>
      </c>
      <c r="B1232" t="s">
        <v>1554</v>
      </c>
    </row>
    <row r="1233" spans="1:2" x14ac:dyDescent="0.35">
      <c r="A1233" s="31" t="s">
        <v>1461</v>
      </c>
      <c r="B1233" t="s">
        <v>1554</v>
      </c>
    </row>
    <row r="1234" spans="1:2" x14ac:dyDescent="0.35">
      <c r="A1234" s="31" t="s">
        <v>1462</v>
      </c>
      <c r="B1234" t="s">
        <v>1554</v>
      </c>
    </row>
    <row r="1235" spans="1:2" x14ac:dyDescent="0.35">
      <c r="A1235" s="31" t="s">
        <v>1463</v>
      </c>
      <c r="B1235" t="s">
        <v>1554</v>
      </c>
    </row>
    <row r="1236" spans="1:2" x14ac:dyDescent="0.35">
      <c r="A1236" s="31" t="s">
        <v>1464</v>
      </c>
      <c r="B1236" t="s">
        <v>1554</v>
      </c>
    </row>
    <row r="1237" spans="1:2" x14ac:dyDescent="0.35">
      <c r="A1237" s="31" t="s">
        <v>1465</v>
      </c>
      <c r="B1237" t="s">
        <v>1554</v>
      </c>
    </row>
    <row r="1238" spans="1:2" x14ac:dyDescent="0.35">
      <c r="A1238" s="31" t="s">
        <v>1466</v>
      </c>
      <c r="B1238" t="s">
        <v>1554</v>
      </c>
    </row>
    <row r="1239" spans="1:2" x14ac:dyDescent="0.35">
      <c r="A1239" s="31" t="s">
        <v>1467</v>
      </c>
      <c r="B1239" t="s">
        <v>1900</v>
      </c>
    </row>
    <row r="1240" spans="1:2" x14ac:dyDescent="0.35">
      <c r="A1240" s="31" t="s">
        <v>1468</v>
      </c>
      <c r="B1240" t="s">
        <v>1554</v>
      </c>
    </row>
    <row r="1241" spans="1:2" x14ac:dyDescent="0.35">
      <c r="A1241" s="31" t="s">
        <v>1469</v>
      </c>
      <c r="B1241" t="s">
        <v>1554</v>
      </c>
    </row>
    <row r="1242" spans="1:2" x14ac:dyDescent="0.35">
      <c r="A1242" s="31" t="s">
        <v>1470</v>
      </c>
      <c r="B1242" t="s">
        <v>1554</v>
      </c>
    </row>
    <row r="1243" spans="1:2" x14ac:dyDescent="0.35">
      <c r="A1243" s="31" t="s">
        <v>1471</v>
      </c>
      <c r="B1243" t="s">
        <v>1554</v>
      </c>
    </row>
    <row r="1244" spans="1:2" x14ac:dyDescent="0.35">
      <c r="A1244" s="31" t="s">
        <v>1472</v>
      </c>
      <c r="B1244" t="s">
        <v>1554</v>
      </c>
    </row>
    <row r="1245" spans="1:2" x14ac:dyDescent="0.35">
      <c r="A1245" s="31" t="s">
        <v>1473</v>
      </c>
      <c r="B1245" t="s">
        <v>1554</v>
      </c>
    </row>
    <row r="1246" spans="1:2" x14ac:dyDescent="0.35">
      <c r="A1246" s="31" t="s">
        <v>1474</v>
      </c>
      <c r="B1246" t="s">
        <v>1554</v>
      </c>
    </row>
    <row r="1247" spans="1:2" x14ac:dyDescent="0.35">
      <c r="A1247" s="31" t="s">
        <v>1475</v>
      </c>
      <c r="B1247" t="s">
        <v>1554</v>
      </c>
    </row>
    <row r="1248" spans="1:2" x14ac:dyDescent="0.35">
      <c r="A1248" s="31" t="s">
        <v>1476</v>
      </c>
      <c r="B1248" t="s">
        <v>1554</v>
      </c>
    </row>
    <row r="1249" spans="1:2" x14ac:dyDescent="0.35">
      <c r="A1249" s="31" t="s">
        <v>1477</v>
      </c>
      <c r="B1249" t="s">
        <v>1554</v>
      </c>
    </row>
    <row r="1250" spans="1:2" x14ac:dyDescent="0.35">
      <c r="A1250" s="31" t="s">
        <v>1478</v>
      </c>
      <c r="B1250" t="s">
        <v>1554</v>
      </c>
    </row>
    <row r="1251" spans="1:2" x14ac:dyDescent="0.35">
      <c r="A1251" s="31" t="s">
        <v>1479</v>
      </c>
      <c r="B1251" t="s">
        <v>1554</v>
      </c>
    </row>
    <row r="1252" spans="1:2" x14ac:dyDescent="0.35">
      <c r="A1252" s="31" t="s">
        <v>1480</v>
      </c>
      <c r="B1252" t="s">
        <v>1554</v>
      </c>
    </row>
    <row r="1253" spans="1:2" x14ac:dyDescent="0.35">
      <c r="A1253" s="31" t="s">
        <v>1481</v>
      </c>
      <c r="B1253" t="s">
        <v>1554</v>
      </c>
    </row>
    <row r="1254" spans="1:2" x14ac:dyDescent="0.35">
      <c r="A1254" s="31" t="s">
        <v>1482</v>
      </c>
      <c r="B1254" t="s">
        <v>1554</v>
      </c>
    </row>
    <row r="1255" spans="1:2" x14ac:dyDescent="0.35">
      <c r="A1255" s="31" t="s">
        <v>1483</v>
      </c>
      <c r="B1255" t="s">
        <v>1554</v>
      </c>
    </row>
    <row r="1256" spans="1:2" x14ac:dyDescent="0.35">
      <c r="A1256" s="31" t="s">
        <v>1484</v>
      </c>
      <c r="B1256" t="s">
        <v>1554</v>
      </c>
    </row>
    <row r="1257" spans="1:2" x14ac:dyDescent="0.35">
      <c r="A1257" s="31" t="s">
        <v>1485</v>
      </c>
      <c r="B1257" t="s">
        <v>1554</v>
      </c>
    </row>
    <row r="1258" spans="1:2" x14ac:dyDescent="0.35">
      <c r="A1258" s="31" t="s">
        <v>1486</v>
      </c>
      <c r="B1258" t="s">
        <v>1554</v>
      </c>
    </row>
    <row r="1259" spans="1:2" x14ac:dyDescent="0.35">
      <c r="A1259" s="31" t="s">
        <v>1487</v>
      </c>
      <c r="B1259" t="s">
        <v>1900</v>
      </c>
    </row>
    <row r="1260" spans="1:2" x14ac:dyDescent="0.35">
      <c r="A1260" s="31" t="s">
        <v>1488</v>
      </c>
      <c r="B1260" t="s">
        <v>1900</v>
      </c>
    </row>
    <row r="1261" spans="1:2" x14ac:dyDescent="0.35">
      <c r="A1261" s="31" t="s">
        <v>1489</v>
      </c>
      <c r="B1261" t="s">
        <v>1554</v>
      </c>
    </row>
    <row r="1262" spans="1:2" x14ac:dyDescent="0.35">
      <c r="A1262" s="31" t="s">
        <v>1490</v>
      </c>
      <c r="B1262" t="s">
        <v>1554</v>
      </c>
    </row>
    <row r="1263" spans="1:2" x14ac:dyDescent="0.35">
      <c r="A1263" s="31" t="s">
        <v>1491</v>
      </c>
      <c r="B1263" t="s">
        <v>1554</v>
      </c>
    </row>
    <row r="1264" spans="1:2" x14ac:dyDescent="0.35">
      <c r="A1264" s="31" t="s">
        <v>1492</v>
      </c>
      <c r="B1264" t="s">
        <v>1900</v>
      </c>
    </row>
    <row r="1265" spans="1:2" x14ac:dyDescent="0.35">
      <c r="A1265" s="31" t="s">
        <v>1493</v>
      </c>
      <c r="B1265" t="s">
        <v>1554</v>
      </c>
    </row>
    <row r="1266" spans="1:2" x14ac:dyDescent="0.35">
      <c r="A1266" s="31" t="s">
        <v>1494</v>
      </c>
      <c r="B1266" t="s">
        <v>1554</v>
      </c>
    </row>
    <row r="1267" spans="1:2" x14ac:dyDescent="0.35">
      <c r="A1267" s="31" t="s">
        <v>1495</v>
      </c>
      <c r="B1267" t="s">
        <v>1554</v>
      </c>
    </row>
    <row r="1268" spans="1:2" x14ac:dyDescent="0.35">
      <c r="A1268" s="31" t="s">
        <v>1496</v>
      </c>
      <c r="B1268" t="s">
        <v>1554</v>
      </c>
    </row>
    <row r="1269" spans="1:2" x14ac:dyDescent="0.35"/>
    <row r="1270" spans="1:2" x14ac:dyDescent="0.35"/>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Q Q A A B Q S w M E F A A C A A g A 1 U 4 p X B 3 y + A m k A A A A 9 g A A A B I A H A B D b 2 5 m a W c v U G F j a 2 F n Z S 5 4 b W w g o h g A K K A U A A A A A A A A A A A A A A A A A A A A A A A A A A A A h Y 9 N D o I w G E S v Q r q n P 2 g i k l I W b i U x I R q 3 T a 3 Q C B + G F s v d X H g k r y B G U X c u 5 8 1 b z N y v N 5 4 N T R 1 c d G d N C y l i m K J A g 2 o P B s o U 9 e 4 Y x i g T f C P V S Z Y 6 G G W w y W A P K a q c O y e E e O + x n + G 2 K 0 l E K S P 7 f F 2 o S j c S f W T z X w 4 N W C d B a S T 4 7 j V G R J j N l 5 g t Y k w 5 m S D P D X y F a N z 7 b H 8 g X / W 1 6 z s t N I T b g p M p c v L + I B 5 Q S w M E F A A C A A g A 1 U 4 p 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V O K V w a K F g N z g 0 A A F h N A A A T A B w A R m 9 y b X V s Y X M v U 2 V j d G l v b j E u b S C i G A A o o B Q A A A A A A A A A A A A A A A A A A A A A A A A A A A D V X G 1 v 3 D Y S / h 4 g / 4 G w a 2 B 9 2 E 3 s v L Z 3 1 x w c v z S + S 2 z D 6 z Q o i n 7 g r r g 2 G 6 2 0 F S U 7 b p D / f k N K I i l x S H H t H H L t h x b l P B y S o + F w O A / X g s 1 L n m d k W v 9 3 9 x 8 P H z x 8 I K 5 o w R J y Q W c p e 0 p + J C k r H z 4 g 8 M 8 0 r 4 o 5 g 5 b D T 3 O W P t q v i o J l 5 Y e 8 + D j L 8 4 + j 7 c + / n t A l + 3 G j 7 r n x 2 5 d f 9 / O s B M h v 4 1 r B 5 s b + F c 0 u p f L b F d s A T Q r 6 6 K K g m V j k x X I / T 6 t l J o V i V I 8 2 / v x 5 4 / j s 8 G C 6 M S b H W f n i 2 S M p / T I m n z c A n L J L B o I S m k j J P p W q / R d G i 7 Y x o S U r + b L u 8 D 5 L W H F Z 0 K S C V k J X q 5 T P q V r / g j F X / 1 4 N y E p B y r y k K U E g y Z K X p J D q R l v b 7 a B Z t Z y x o p 4 L Z 2 k S A h w U 9 K a W / 4 3 s 7 u w g i L O 8 U H N c 0 t S n p I V k e T Y J w K b V D K Z b g v n 3 9 i 9 I X p D p 3 o U P C p L 9 f D n j G a C f 7 5 R X Z I u D X j H P C 8 x S o G 4 Q d J z N 8 y X P L s k 8 p U I Q w f / s g b 5 s a z d 5 n 6 3 4 d S 5 n W n u E M L 7 S i E 7 L K 1 Y 0 w l H P r 9 R o j c 9 Y X l I 7 B s x l Y 6 8 s C z 6 r S t X 6 M 0 0 r t r H 9 8 A H P / M M 7 G + P F n T f G i 2 + 2 M R r j d B u n V + A 8 J O W i d E T w x d I q Y U J 6 w h L c 6 4 C W F E J F S X g m 5 6 S 2 z r + c X v u 8 v H V H K W n p j n 3 O L k E F q k G O U 4 K 3 O M L 3 0 x N 2 I w h s X H a Z F + 5 I j f y c Z h / J 6 M n O k x f b r o F e U 8 H n Z J 8 W G U y A k X 3 p k H z R B A N 3 O r U 5 y Q c 2 E x x Z x Q l Y Z F V w c I A 5 T e d V S k v Y W j d s R m i S F E w I p 8 M B F 3 T G U 7 l K w Y p r 6 C m C + H O W c j B U J c j e Y g H 9 8 G m + e b 3 / 3 v 0 a Z w W 7 h o i Q w e z y B T l n g i f g d x y i 2 V u + c N e y N 6 c J W y r j Q K e E F g R 1 m r 3 y C p y f z w W 5 z K 9 Z k V H Q H w A l / J o L b M 4 t h M y o + M j K G U 1 T M s + z B S s Y q v G a 8 l R u D A i G v + e F t h T N b u v F M t g Y W S l X u q D w J c D A i y p N J / I E Q I L c c S b K o l I n H 9 i D f V r B i n l Z w T c g K 1 a Y r o T 9 U X F l x Z K I s p I G R G I g 2 I G C l 7 Q D C 5 p S 5 Z 4 9 3 F E j n y o 5 o Y J Y s 3 7 D L 6 + Y K M m J + s Q 3 8 K 2 Q a b c a V v R W z l P 2 h b C L A L e k y m k 9 Y S F j U 1 o J f s 3 S W 3 K a p R D Z B 7 u 8 u Z 0 V P F l L 8 3 E 2 g f U I 8 6 2 t X u d M x j x 5 U B V W N L B P n V r j 3 0 m 7 x H N p B 9 e G F + o 4 h q + V 3 y z R j 3 H Y i t S H n H q / 2 f n p x b 7 r Z U d o 8 4 m / 9 f E 7 V 1 D P 8 Q D i J O y l F Z 3 X U b E 3 g Y 5 Y + o I y r M 5 T B B n l C 7 A Z e Q W p A X p O 7 1 l J z B G W x G x a C I G I i U p h 4 K j D Z I d Z I W M f I j u V 3 g 6 b l e o E y J f 8 h H I e R P Z O p i 9 1 W n W O I 4 7 Y c h B j 8 r I x B I d c 5 g r k k k m z e s H n C l x l H 7 P 8 J v O D t 8 i i y J d k w Q t R T m 4 h o W j S m Z u r n I h O f q X S I H F n F T I D 8 6 q Y V k v p K K W M F W 2 X A g P K i T x 5 D p l Z J 1 D 4 0 r c h 0 M s h T X L S g 8 N J 0 O B w E j Q 4 X B t z J d i O 0 d J s 0 j 6 i j V C 0 c X I y g l R m l c t j H E k L t i C x g V R / B Y k 4 D C z D 8 V S l B u g 3 b K B y t a j 8 h o O O Z 4 + w j L 4 R P n 3 0 8 v n k 6 a M f f g h B J O L l M / T w m o h S 3 W N C W / C 0 K i f 5 I g Y J t p A H e X M Y B q G H B 2 H 5 C V x D h j D t l Q W s T M 0 9 6 / A g D K 0 3 i t o + c g D d E e m 1 S U 4 X M o 9 I i F j l o B o U f H i L B b l / 5 + q S g w v 3 5 n O 2 k o 6 j x s Q w H 9 7 W C x U y f K / M V K X P g h f O P Q 5 U Z / Y Q l o J W a l F 9 5 T L 0 V v q U w D q q 0 6 f O S n n r K X x B V t U M T O Y 7 U W s 8 / P t a w i G L P T 1 F r h c X F V f z o F k i L 8 5 i r E e I w Q 5 p P + I y m 5 Q J K u V w c 2 Z q 1 X B r V I F y J J d Q 5 N e Q G C X 6 O D S 5 r j F Q x u C b L S E x H 5 k w G 7 o 5 d 7 p 0 r D v Q y 4 r i M n 7 / U d E U b h L S Y W C B F E 2 e r N 5 w M N k a d L y C H D y X y S l V S 1 c z A + 2 C q Z y 0 + X / w C J i t L z n D t M o J F m z O I F N L Z M 7 s m d 9 W n f n K 9 H K k b p j 6 X g O z x s y x V Y 9 G A q O B J f F t 2 o Z w B V B G c 2 e O R e o z B o Y Y H c V + X N Q c M s K m O c 3 w A N / f Z r J o J O 6 6 q K 4 W / 4 K 6 G 9 u T 8 R X 5 J 1 J 3 G K u S j 2 X 9 Y F B Q Q y R 8 0 b t e e a J y Z y Z h Y / U N 3 f c E 6 J t X p f b j 1 o K E 3 t A C n 6 m 1 L d s F I l 8 P U 5 p E a U V W t 6 a y 9 h u f n L y u Q c Z 5 1 f I D X Z a s g J B v O u F L j B 5 z 8 D B o u 2 W 6 U D H a O z n b 1 p 3 r Q D v n K 6 4 s O 2 / q f k i + d X J G / v n d 0 5 3 / 4 C K Q T J 5 9 7 x M + + 3 7 y 8 r l P C J n Q 7 q 5 P 7 6 v v c N n Q / o b v e E W T + q P O 4 O v q j 5 r l t f n W j x l t Z I z u a V J 7 M z r M Z z K j Q n r X 0 A E x G M a l 7 3 Q V Q q a T Y v O r j / h L 6 J X J 5 J X D + c L L q s 3 3 O P K 5 f y p y m H v Z H O E F g 5 4 V m u + B X 0 W g L s 4 f + 1 3 7 g E P W X m X e T O g d S z j N W i P A A T l D j o V 6 i b C R I R v J E n l 0 3 g e v a g f z u p Z r N p h / b r L P W J X p 3 Z E 6 k L Z M P w C T 4 X p Q U w y q d i K 4 0 g Z x E 3 O U h K B n b 9 9 P y R l V R p H n Q Y x V V z U 8 9 i N Y c O 8 3 c D L 1 9 3 Y E d K Q / g U D v I A z Q l p R k w Q O v K T X r h 3 N C s K s 8 T W A H Q a T E i 2 h t k H Q l J k Y i M h 0 i E Z m J k N h w X t E r r 2 g P I r + q j O D p T + O g S K 7 H v K L B U s t W I 2 r r L C g E b r Y d u q A j l B f a 0 0 U A 0 L n H t o i 2 Q L x F 9 g S n + L C v U z r / i E r e c L G i G Z 8 / f i v z 8 R z F f L j i n g n V J m H l F W i A G M k E G S X g N x B 9 5 4 F k u t m u v q N B p W M F u + S i V H f c p K U U u K f k 9 D M t h K w x 1 h V 3 m M T x g s j S Y P j 4 0 T s O c h Z 1 a i x k e C 4 y 3 z h o 1 5 u 8 6 S z y I i 9 8 X Z 9 N b g u i 8 J 4 T 4 P n k l z D g x R C g O 8 S Y v M P 9 u A + T 5 Y x I a B O M h 2 A y 0 k Z C f Z G k j 6 u D E Z m x 8 o a B t S H K 4 J G k 3 + + I J b K S S 9 5 6 U n v X G A o a o 1 m 5 8 U + o G 2 M m D u F V V V j j y e g F u U V v f E 1 t O A K p 4 k A M U I W F G G A v S s R 0 U U E j B t g t z k V 0 O K k T g + a K K o s t i + Z D q z v c Z B K h w y g w t 4 O Y s a f V T P C E / y m L 2 C V d w C 0 j U T 5 D R q 3 f b 6 + n s D l 5 I Q n O I D 0 Q Z H d H 3 b B k R U w G S j Q h 2 N 2 R 0 e C w 6 T K G P h d X L d O G 1 p L 7 H Z 4 8 X 7 P D y 3 U 7 / B C a k v U Y 4 p y t w A f B m o d F I U l P / T q g E a h m 9 Y o B e w l h X g l k c H d R E z H v A 3 R T g 9 b / 3 3 k V o F t j H w S Y k W r W y 6 h t j m 3 d o F 8 A d L p Y 5 L 9 u d 3 n / v q h L + W v p E N n f N 4 v F 8 2 t R B M W v s c P s v r V 6 n N j X g J b T 1 w 2 D d L 5 G e p l 8 g 8 B J f E R u 8 f e O 1 E v d G 6 T L 2 p v 1 h B l 7 y / P u Q 9 V b U / G Q 9 B q x P j 3 v d H V 4 e Y 2 I I O Q 9 W M 3 E R + i y K X j L 1 X r c u 7 U n P a S 7 C Q 4 O 3 a 5 F P q L d W L x h z U 3 D U b / l B G 2 o O f X e H P p 0 u t l 0 6 x L p Z j 4 O g 6 5 F f e 7 c C G z W 3 G q 1 + H L d i j L l W t p S 5 G Y h F j e u G 1 1 S 3 D g d w o a b t Y V o 8 B 7 K w 3 9 b / r Y 2 8 b 1 m 3 w 7 j b d z T R 3 W b + a M c d 0 f s 0 s 0 d s U s 0 m + F R R r s j D i j H W W w n H N 2 V v 7 Y M 7 G W u X U x D W V s C i 6 v u t 9 o k t S v T 7 L Q V q D G y 2 e w G L x 9 t a f A S 0 S b s H H g E G P V s D h s / 5 4 x h A m S z t e d x l t k C 2 P y y H U F c Z l l L I z l l E x x R M t k R D 7 L I v W g b o I 9 R p E P t G l S I M g 6 g / B r X o o m x r + t j i M N Y h x r G 4 B G c M N b t q 5 D B 3 f x g D R b Y D t Z h + t d G R v O + T s w b I H y t Q T C q d 8 D s O M f b t U 0 s u R u Y u c P q O r N 2 + V w 7 8 Y g l c q 1 0 u c / g o s E t Q N 1 6 D b c 2 Z 4 t u l L u T t Z E L i d U S Q c 8 6 2 G h e d m A U f 1 y 9 O x N r V F g c b K f R M A v d Z k 0 q d J s N n 9 B p 1 3 x B 9 A 6 L Y V l j l V n 0 6 k C X G F 5 1 n S V E E K q 9 M y / I p G q s j 0 P t l B Z C 4 g 5 r a h c Z O n S p u S q g P G l v 6 g G G N B L p 5 e X 6 E + m Q o r j Q o k N x Q F M q 9 / U O y 2 0 2 B U M 4 t G c f h B C e A S N 1 q c 4 4 4 L A x e / S m 1 d 4 n N i 0 R Q m n 2 1 4 a Q m d Y R 5 o S Z L S z I b G E h Z g s N M B Z T a b W 5 I a f L T V r Q v p t Y b K T V 5 r / q I v y j J b O I R 6 u 1 x z h 2 8 F 2 q 0 R K 1 N K P V 1 P K L V p N L L F r C l l G 0 s 5 Y w l d h P z P p e H 0 k e W m o C r C E W X I f o w n A f n C f U f R y C U E s c Z l B L H E r Q o 0 1 z g V 6 5 R Q J 6 M f 0 4 F K D 9 v B h n z 8 U S f d 4 O f Y Y v s M S W 2 v P r s j i 6 o K l Q o I / F 6 x e z Q h A v b 6 c R X s J O I y K Y O n M V 9 1 F 0 n n p F C H k X U q 6 b + k e w c a b 2 d F 8 a r n 9 Y h P k 3 j R 5 m 3 r x Q l 3 P z Q l 2 2 z Q t 1 e T Y F v c / P j f u U n P I D 5 B f H D e X S p d O i a b S W P t O 0 m a H L + j Q Z Q o / h t N g g H Y b Q Y D H 0 V w T t 5 a W 7 N M 0 1 T G / 5 a S 0 f n Y X T W M P 0 l U t b f f k 6 v x z f v f M v x 3 e / 9 Z 9 U c F 7 N I b c p D N a c W Z 6 n w 5 v + h 8 O b / m f D m 4 F H w 5 v e J 8 N b 9 Z X U V L 7 G 1 h p C 8 D p m D 6 H r U k 6 c R h X z W 7 A H 3 d Y L J N Z T K 0 N / T G A V T b o L 8 A + B V L W 8 v 1 M Y D 2 C Q 4 d v 6 0 9 A C Q 4 p b s H P h j j e N U 4 A Z q 7 q L q b l E d P E + g X e A / g f x L t T 7 P N 6 B + t / K O 1 D f N r g 4 O s Z + 2 H W E / 9 5 L 3 S M d o 4 f 9 v M 3 w f e 8 t W 7 n v 1 W U r l 7 m a / 9 1 l i / K 9 v m z l M D n s s Z 1 m r x 8 f X R z 6 1 2 C T V h u + V z r / 1 3 + y Z L P 5 m z y Q B 2 x v / H X / p M / d z p / 2 M 9 a n k A i 9 l m 7 r j 7 Z v k 5 E s z 6 g J I 7 8 Z / g o x 6 e s 4 q U z q b w a 2 A f 4 7 z b + Y E + / e z 4 m / X R J 1 7 0 L 6 a P 9 g C l d w l q 7 x o 1 S n t H 4 X J Y P F 9 n v N L K b 8 7 h / g f + u 9 d / T a / w J Q S w E C L Q A U A A I A C A D V T i l c H f L 4 C a Q A A A D 2 A A A A E g A A A A A A A A A A A A A A A A A A A A A A Q 2 9 u Z m l n L 1 B h Y 2 t h Z 2 U u e G 1 s U E s B A i 0 A F A A C A A g A 1 U 4 p X A / K 6 a u k A A A A 6 Q A A A B M A A A A A A A A A A A A A A A A A 8 A A A A F t D b 2 5 0 Z W 5 0 X 1 R 5 c G V z X S 5 4 b W x Q S w E C L Q A U A A I A C A D V T i l c G i h Y D c 4 N A A B Y T Q A A E w A A A A A A A A A A A A A A A A D h A Q A A R m 9 y b X V s Y X M v U 2 V j d G l v b j E u b V B L B Q Y A A A A A A w A D A M I A A A D 8 D 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i P w A A A A A A A A A / 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w Y z h m Y j B i Y i 1 i Z j Y 3 L T Q 2 Y W U t O G Z j O C 0 3 Z W E 3 M W I x Y z F j M D Q i I C 8 + P E V u d H J 5 I F R 5 c G U 9 I k 5 h d m l n Y X R p b 2 5 T d G V w T m F t Z S I g V m F s d W U 9 I n N O Y X Z p Z 2 F 0 a W 9 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3 O T k 1 M C I g L z 4 8 R W 5 0 c n k g V H l w Z T 0 i R m l s b E V y c m 9 y Q 2 9 k Z S I g V m F s d W U 9 I n N V b m t u b 3 d u I i A v P j x F b n R y e S B U e X B l P S J G a W x s R X J y b 3 J D b 3 V u d C I g V m F s d W U 9 I m w w I i A v P j x F b n R y e S B U e X B l P S J G a W x s T G F z d F V w Z G F 0 Z W Q i I F Z h b H V l P S J k M j A y N i 0 w M S 0 w N V Q x N T o x N T o 1 M C 4 3 M j I x M T A 3 W i I g L z 4 8 R W 5 0 c n k g V H l w Z T 0 i R m l s b E N v b H V t b l R 5 c G V z I i B W Y W x 1 Z T 0 i c 0 F 3 W U h C Z 1 U 9 I i A v P j x F b n R y e S B U e X B l P S J G a W x s Q 2 9 s d W 1 u T m F t Z X M i I F Z h b H V l P S J z W y Z x d W 9 0 O 0 l Q R U R T J n F 1 b 3 Q 7 L C Z x d W 9 0 O 0 N v b G x l Z 2 U m c X V v d D s s J n F 1 b 3 Q 7 W W V h c i Z x d W 9 0 O y w m c X V v d D t B d H R y a W J 1 d G U m c X V v d D s s J n F 1 b 3 Q 7 V m F s d W U 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U Y W J s Z T M v Q X V 0 b 1 J l b W 9 2 Z W R D b 2 x 1 b W 5 z M S 5 7 S V B F R F M s M H 0 m c X V v d D s s J n F 1 b 3 Q 7 U 2 V j d G l v b j E v V G F i b G U z L 0 F 1 d G 9 S Z W 1 v d m V k Q 2 9 s d W 1 u c z E u e 0 N v b G x l Z 2 U s M X 0 m c X V v d D s s J n F 1 b 3 Q 7 U 2 V j d G l v b j E v V G F i b G U z L 0 F 1 d G 9 S Z W 1 v d m V k Q 2 9 s d W 1 u c z E u e 1 l l Y X I s M n 0 m c X V v d D s s J n F 1 b 3 Q 7 U 2 V j d G l v b j E v V G F i b G U z L 0 F 1 d G 9 S Z W 1 v d m V k Q 2 9 s d W 1 u c z E u e 0 F 0 d H J p Y n V 0 Z S w z f S Z x d W 9 0 O y w m c X V v d D t T Z W N 0 a W 9 u M S 9 U Y W J s Z T M v Q X V 0 b 1 J l b W 9 2 Z W R D b 2 x 1 b W 5 z M S 5 7 V m F s d W U s N H 0 m c X V v d D t d L C Z x d W 9 0 O 0 N v b H V t b k N v d W 5 0 J n F 1 b 3 Q 7 O j U s J n F 1 b 3 Q 7 S 2 V 5 Q 2 9 s d W 1 u T m F t Z X M m c X V v d D s 6 W 1 0 s J n F 1 b 3 Q 7 Q 2 9 s d W 1 u S W R l b n R p d G l l c y Z x d W 9 0 O z p b J n F 1 b 3 Q 7 U 2 V j d G l v b j E v V G F i b G U z L 0 F 1 d G 9 S Z W 1 v d m V k Q 2 9 s d W 1 u c z E u e 0 l Q R U R T L D B 9 J n F 1 b 3 Q 7 L C Z x d W 9 0 O 1 N l Y 3 R p b 2 4 x L 1 R h Y m x l M y 9 B d X R v U m V t b 3 Z l Z E N v b H V t b n M x L n t D b 2 x s Z W d l L D F 9 J n F 1 b 3 Q 7 L C Z x d W 9 0 O 1 N l Y 3 R p b 2 4 x L 1 R h Y m x l M y 9 B d X R v U m V t b 3 Z l Z E N v b H V t b n M x L n t Z Z W F y L D J 9 J n F 1 b 3 Q 7 L C Z x d W 9 0 O 1 N l Y 3 R p b 2 4 x L 1 R h Y m x l M y 9 B d X R v U m V t b 3 Z l Z E N v b H V t b n M x L n t B d H R y a W J 1 d G U s M 3 0 m c X V v d D s s J n F 1 b 3 Q 7 U 2 V j d G l v b j E v V G F i b G U z L 0 F 1 d G 9 S Z W 1 v d m V k Q 2 9 s d W 1 u c z E u e 1 Z h b H V l L D R 9 J n F 1 b 3 Q 7 X S w m c X V v d D t S Z W x h d G l v b n N o a X B J b m Z v J n F 1 b 3 Q 7 O l t d f S I g L z 4 8 L 1 N 0 Y W J s Z U V u d H J p Z X M + P C 9 J d G V t P j x J d G V t P j x J d G V t T G 9 j Y X R p b 2 4 + P E l 0 Z W 1 U e X B l P k Z v c m 1 1 b G E 8 L 0 l 0 Z W 1 U e X B l P j x J d G V t U G F 0 a D 5 T Z W N 0 a W 9 u M S 9 U Y W J s Z T M v U 2 9 1 c m N l P C 9 J d G V t U G F 0 a D 4 8 L 0 l 0 Z W 1 M b 2 N h d G l v b j 4 8 U 3 R h Y m x l R W 5 0 c m l l c y A v P j w v S X R l b T 4 8 S X R l b T 4 8 S X R l b U x v Y 2 F 0 a W 9 u P j x J d G V t V H l w Z T 5 G b 3 J t d W x h P C 9 J d G V t V H l w Z T 4 8 S X R l b V B h d G g + U 2 V j d G l v b j E v V G F i b G U z L 0 N o Y W 5 n Z W Q l M j B U e X B l P C 9 J d G V t U G F 0 a D 4 8 L 0 l 0 Z W 1 M b 2 N h d G l v b j 4 8 U 3 R h Y m x l R W 5 0 c m l l c y A v P j w v S X R l b T 4 8 S X R l b T 4 8 S X R l b U x v Y 2 F 0 a W 9 u P j x J d G V t V H l w Z T 5 G b 3 J t d W x h P C 9 J d G V t V H l w Z T 4 8 S X R l b V B h d G g + U 2 V j d G l v b j E v V G F i b G U z L 1 V u c G l 2 b 3 R l Z C U y M E N v b H V t b n M 8 L 0 l 0 Z W 1 Q Y X R o P j w v S X R l b U x v Y 2 F 0 a W 9 u P j x T d G F i b G V F b n R y a W V z I C 8 + P C 9 J d G V t P j x J d G V t P j x J d G V t T G 9 j Y X R p b 2 4 + P E l 0 Z W 1 U e X B l P k Z v c m 1 1 b G E 8 L 0 l 0 Z W 1 U e X B l P j x J d G V t U G F 0 a D 5 T Z W N 0 a W 9 u M S 9 U Y W J s Z T Y 8 L 0 l 0 Z W 1 Q Y X R o P j w v S X R l b U x v Y 2 F 0 a W 9 u P j x T d G F i b G V F b n R y a W V z P j x F b n R y e S B U e X B l P S J J c 1 B y a X Z h d G U i I F Z h b H V l P S J s M C I g L z 4 8 R W 5 0 c n k g V H l w Z T 0 i U X V l c n l J R C I g V m F s d W U 9 I n M y Y m U z M j E 0 Y i 0 4 N G E 1 L T R l Z T M t Y m Q w M C 1 h O D J k M W Y 1 Z W J h N D Q 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x N j Q 5 N D k i I C 8 + P E V u d H J 5 I F R 5 c G U 9 I k Z p b G x F c n J v c k N v Z G U i I F Z h b H V l P S J z V W 5 r b m 9 3 b i I g L z 4 8 R W 5 0 c n k g V H l w Z T 0 i R m l s b E V y c m 9 y Q 2 9 1 b n Q i I F Z h b H V l P S J s M C I g L z 4 8 R W 5 0 c n k g V H l w Z T 0 i R m l s b E x h c 3 R V c G R h d G V k I i B W Y W x 1 Z T 0 i Z D I w M j Y t M D E t M D V U M T U 6 M T U 6 N T A u N z M 3 O D A 1 O V o i I C 8 + P E V u d H J 5 I F R 5 c G U 9 I k Z p b G x D b 2 x 1 b W 5 U e X B l c y I g V m F s d W U 9 I n N B d 1 l H Q m d Z R 0 J n W U d C Z 0 1 H Q m d Z R 0 J n W U d C Z 1 l H Q m d B R 0 F B P T 0 i I C 8 + P E V u d H J 5 I F R 5 c G U 9 I k Z p b G x D b 2 x 1 b W 5 O Y W 1 l c y I g V m F s d W U 9 I n N b J n F 1 b 3 Q 7 S V B F R F M m c X V v d D s s J n F 1 b 3 Q 7 Q 2 9 s b G V n Z S Z x d W 9 0 O y w m c X V v d D t U e X B l J n F 1 b 3 Q 7 L C Z x d W 9 0 O 1 N o b 3 J 0 I G x p c 3 Q m c X V v d D s s J n F 1 b 3 Q 7 S W 5 j b H V k Z X M g Q 2 9 t b W 9 u I E R h d G E g U 2 V 0 I G l u Z m 9 y b W F 0 a W 9 u P y Z x d W 9 0 O y w m c X V v d D t D a X R 5 J n F 1 b 3 Q 7 L C Z x d W 9 0 O 1 N 0 Y X R l J n F 1 b 3 Q 7 L C Z x d W 9 0 O 1 J l Z 2 l v b i Z x d W 9 0 O y w m c X V v d D t D a X R 5 I F N l d H R p b m c m c X V v d D s s J n F 1 b 3 Q 7 V V N O Z X d z I G N h d G V n b 3 J 5 J n F 1 b 3 Q 7 L C Z x d W 9 0 O 1 V T T m V 3 c y B S Y W 5 r I C g y M D I 2 K S Z x d W 9 0 O y w m c X V v d D t C Y X N p Y y B D Y X J u Z W d p Z S B D b G F z c 2 l m a W N h d G l v b i Z x d W 9 0 O y w m c X V v d D t D b 2 x s Z W d l I F d l Y n N p d G U m c X V v d D s s J n F 1 b 3 Q 7 T m V 0 I H B y a W N l I G N h b G N 1 b G F 0 b 3 I g d 2 V i I G F k Z H J l c 3 M m c X V v d D s s J n F 1 b 3 Q 7 R G l z Y W J p b G l 0 e S B z Z X J 2 a W N l c y B 3 Z W I g Y W R k c m V z c y Z x d W 9 0 O y w m c X V v d D t S Z W x p Z 2 l v d X M g Q W Z m a W x p Y X R p b 2 4 m c X V v d D s s J n F 1 b 3 Q 7 S E J D V T 8 m c X V v d D s s J n F 1 b 3 Q 7 U H J l d m F s Z W 5 j Z S B v Z i B S Z X N p Z G V u d G l h b C B M a W Z l J n F 1 b 3 Q 7 L C Z x d W 9 0 O 0 F j Y W R l b W l j I E N h b G V u Z G F y I F R 5 c G U m c X V v d D s s J n F 1 b 3 Q 7 Q X R o b G V 0 a W N z I G d v d m V y b m F u Y 2 U m c X V v d D s s J n F 1 b 3 Q 7 Q X R o b G V 0 a W N z I G R p d m l z a W 9 u J n F 1 b 3 Q 7 L C Z x d W 9 0 O 0 F 0 a G x l d G l j I G J h c 2 t l d G J h b G w g Y 2 9 u Z m V y Z W 5 j Z S Z x d W 9 0 O y w m c X V v d D t B d m F p b G F i b G U g b W F q b 3 J z J n F 1 b 3 Q 7 L C Z x d W 9 0 O 0 F 0 d H J p Y n V 0 Z S Z x d W 9 0 O y w m c X V v d D t W Y W x 1 Z S Z x d W 9 0 O 1 0 i I C 8 + P E V u d H J 5 I F R 5 c G U 9 I k Z p b G x T d G F 0 d X M i I F Z h b H V l P S J z Q 2 9 t c G x l d G U i I C 8 + P E V u d H J 5 I F R 5 c G U 9 I l J l b G F 0 a W 9 u c 2 h p c E l u Z m 9 D b 2 5 0 Y W l u Z X I i I F Z h b H V l P S J z e y Z x d W 9 0 O 2 N v b H V t b k N v d W 5 0 J n F 1 b 3 Q 7 O j I 1 L C Z x d W 9 0 O 2 t l e U N v b H V t b k 5 h b W V z J n F 1 b 3 Q 7 O l t d L C Z x d W 9 0 O 3 F 1 Z X J 5 U m V s Y X R p b 2 5 z a G l w c y Z x d W 9 0 O z p b X S w m c X V v d D t j b 2 x 1 b W 5 J Z G V u d G l 0 a W V z J n F 1 b 3 Q 7 O l s m c X V v d D t T Z W N 0 a W 9 u M S 9 U Y W J s Z T Y v Q X V 0 b 1 J l b W 9 2 Z W R D b 2 x 1 b W 5 z M S 5 7 S V B F R F M s M H 0 m c X V v d D s s J n F 1 b 3 Q 7 U 2 V j d G l v b j E v V G F i b G U 2 L 0 F 1 d G 9 S Z W 1 v d m V k Q 2 9 s d W 1 u c z E u e 0 N v b G x l Z 2 U s M X 0 m c X V v d D s s J n F 1 b 3 Q 7 U 2 V j d G l v b j E v V G F i b G U 2 L 0 F 1 d G 9 S Z W 1 v d m V k Q 2 9 s d W 1 u c z E u e 1 R 5 c G U s M n 0 m c X V v d D s s J n F 1 b 3 Q 7 U 2 V j d G l v b j E v V G F i b G U 2 L 0 F 1 d G 9 S Z W 1 v d m V k Q 2 9 s d W 1 u c z E u e 1 N o b 3 J 0 I G x p c 3 Q s M 3 0 m c X V v d D s s J n F 1 b 3 Q 7 U 2 V j d G l v b j E v V G F i b G U 2 L 0 F 1 d G 9 S Z W 1 v d m V k Q 2 9 s d W 1 u c z E u e 0 l u Y 2 x 1 Z G V z I E N v b W 1 v b i B E Y X R h I F N l d C B p b m Z v c m 1 h d G l v b j 8 s N H 0 m c X V v d D s s J n F 1 b 3 Q 7 U 2 V j d G l v b j E v V G F i b G U 2 L 0 F 1 d G 9 S Z W 1 v d m V k Q 2 9 s d W 1 u c z E u e 0 N p d H k s N X 0 m c X V v d D s s J n F 1 b 3 Q 7 U 2 V j d G l v b j E v V G F i b G U 2 L 0 F 1 d G 9 S Z W 1 v d m V k Q 2 9 s d W 1 u c z E u e 1 N 0 Y X R l L D Z 9 J n F 1 b 3 Q 7 L C Z x d W 9 0 O 1 N l Y 3 R p b 2 4 x L 1 R h Y m x l N i 9 B d X R v U m V t b 3 Z l Z E N v b H V t b n M x L n t S Z W d p b 2 4 s N 3 0 m c X V v d D s s J n F 1 b 3 Q 7 U 2 V j d G l v b j E v V G F i b G U 2 L 0 F 1 d G 9 S Z W 1 v d m V k Q 2 9 s d W 1 u c z E u e 0 N p d H k g U 2 V 0 d G l u Z y w 4 f S Z x d W 9 0 O y w m c X V v d D t T Z W N 0 a W 9 u M S 9 U Y W J s Z T Y v Q X V 0 b 1 J l b W 9 2 Z W R D b 2 x 1 b W 5 z M S 5 7 V V N O Z X d z I G N h d G V n b 3 J 5 L D l 9 J n F 1 b 3 Q 7 L C Z x d W 9 0 O 1 N l Y 3 R p b 2 4 x L 1 R h Y m x l N i 9 B d X R v U m V t b 3 Z l Z E N v b H V t b n M x L n t V U 0 5 l d 3 M g U m F u a y A o M j A y N i k s M T B 9 J n F 1 b 3 Q 7 L C Z x d W 9 0 O 1 N l Y 3 R p b 2 4 x L 1 R h Y m x l N i 9 B d X R v U m V t b 3 Z l Z E N v b H V t b n M x L n t C Y X N p Y y B D Y X J u Z W d p Z S B D b G F z c 2 l m a W N h d G l v b i w x M X 0 m c X V v d D s s J n F 1 b 3 Q 7 U 2 V j d G l v b j E v V G F i b G U 2 L 0 F 1 d G 9 S Z W 1 v d m V k Q 2 9 s d W 1 u c z E u e 0 N v b G x l Z 2 U g V 2 V i c 2 l 0 Z S w x M n 0 m c X V v d D s s J n F 1 b 3 Q 7 U 2 V j d G l v b j E v V G F i b G U 2 L 0 F 1 d G 9 S Z W 1 v d m V k Q 2 9 s d W 1 u c z E u e 0 5 l d C B w c m l j Z S B j Y W x j d W x h d G 9 y I H d l Y i B h Z G R y Z X N z L D E z f S Z x d W 9 0 O y w m c X V v d D t T Z W N 0 a W 9 u M S 9 U Y W J s Z T Y v Q X V 0 b 1 J l b W 9 2 Z W R D b 2 x 1 b W 5 z M S 5 7 R G l z Y W J p b G l 0 e S B z Z X J 2 a W N l c y B 3 Z W I g Y W R k c m V z c y w x N H 0 m c X V v d D s s J n F 1 b 3 Q 7 U 2 V j d G l v b j E v V G F i b G U 2 L 0 F 1 d G 9 S Z W 1 v d m V k Q 2 9 s d W 1 u c z E u e 1 J l b G l n a W 9 1 c y B B Z m Z p b G l h d G l v b i w x N X 0 m c X V v d D s s J n F 1 b 3 Q 7 U 2 V j d G l v b j E v V G F i b G U 2 L 0 F 1 d G 9 S Z W 1 v d m V k Q 2 9 s d W 1 u c z E u e 0 h C Q 1 U / L D E 2 f S Z x d W 9 0 O y w m c X V v d D t T Z W N 0 a W 9 u M S 9 U Y W J s Z T Y v Q X V 0 b 1 J l b W 9 2 Z W R D b 2 x 1 b W 5 z M S 5 7 U H J l d m F s Z W 5 j Z S B v Z i B S Z X N p Z G V u d G l h b C B M a W Z l L D E 3 f S Z x d W 9 0 O y w m c X V v d D t T Z W N 0 a W 9 u M S 9 U Y W J s Z T Y v Q X V 0 b 1 J l b W 9 2 Z W R D b 2 x 1 b W 5 z M S 5 7 Q W N h Z G V t a W M g Q 2 F s Z W 5 k Y X I g V H l w Z S w x O H 0 m c X V v d D s s J n F 1 b 3 Q 7 U 2 V j d G l v b j E v V G F i b G U 2 L 0 F 1 d G 9 S Z W 1 v d m V k Q 2 9 s d W 1 u c z E u e 0 F 0 a G x l d G l j c y B n b 3 Z l c m 5 h b m N l L D E 5 f S Z x d W 9 0 O y w m c X V v d D t T Z W N 0 a W 9 u M S 9 U Y W J s Z T Y v Q X V 0 b 1 J l b W 9 2 Z W R D b 2 x 1 b W 5 z M S 5 7 Q X R o b G V 0 a W N z I G R p d m l z a W 9 u L D I w f S Z x d W 9 0 O y w m c X V v d D t T Z W N 0 a W 9 u M S 9 U Y W J s Z T Y v Q X V 0 b 1 J l b W 9 2 Z W R D b 2 x 1 b W 5 z M S 5 7 Q X R o b G V 0 a W M g Y m F z a 2 V 0 Y m F s b C B j b 2 5 m Z X J l b m N l L D I x f S Z x d W 9 0 O y w m c X V v d D t T Z W N 0 a W 9 u M S 9 U Y W J s Z T Y v Q X V 0 b 1 J l b W 9 2 Z W R D b 2 x 1 b W 5 z M S 5 7 Q X Z h a W x h Y m x l I G 1 h a m 9 y c y w y M n 0 m c X V v d D s s J n F 1 b 3 Q 7 U 2 V j d G l v b j E v V G F i b G U 2 L 0 F 1 d G 9 S Z W 1 v d m V k Q 2 9 s d W 1 u c z E u e 0 F 0 d H J p Y n V 0 Z S w y M 3 0 m c X V v d D s s J n F 1 b 3 Q 7 U 2 V j d G l v b j E v V G F i b G U 2 L 0 F 1 d G 9 S Z W 1 v d m V k Q 2 9 s d W 1 u c z E u e 1 Z h b H V l L D I 0 f S Z x d W 9 0 O 1 0 s J n F 1 b 3 Q 7 Q 2 9 s d W 1 u Q 2 9 1 b n Q m c X V v d D s 6 M j U s J n F 1 b 3 Q 7 S 2 V 5 Q 2 9 s d W 1 u T m F t Z X M m c X V v d D s 6 W 1 0 s J n F 1 b 3 Q 7 Q 2 9 s d W 1 u S W R l b n R p d G l l c y Z x d W 9 0 O z p b J n F 1 b 3 Q 7 U 2 V j d G l v b j E v V G F i b G U 2 L 0 F 1 d G 9 S Z W 1 v d m V k Q 2 9 s d W 1 u c z E u e 0 l Q R U R T L D B 9 J n F 1 b 3 Q 7 L C Z x d W 9 0 O 1 N l Y 3 R p b 2 4 x L 1 R h Y m x l N i 9 B d X R v U m V t b 3 Z l Z E N v b H V t b n M x L n t D b 2 x s Z W d l L D F 9 J n F 1 b 3 Q 7 L C Z x d W 9 0 O 1 N l Y 3 R p b 2 4 x L 1 R h Y m x l N i 9 B d X R v U m V t b 3 Z l Z E N v b H V t b n M x L n t U e X B l L D J 9 J n F 1 b 3 Q 7 L C Z x d W 9 0 O 1 N l Y 3 R p b 2 4 x L 1 R h Y m x l N i 9 B d X R v U m V t b 3 Z l Z E N v b H V t b n M x L n t T a G 9 y d C B s a X N 0 L D N 9 J n F 1 b 3 Q 7 L C Z x d W 9 0 O 1 N l Y 3 R p b 2 4 x L 1 R h Y m x l N i 9 B d X R v U m V t b 3 Z l Z E N v b H V t b n M x L n t J b m N s d W R l c y B D b 2 1 t b 2 4 g R G F 0 Y S B T Z X Q g a W 5 m b 3 J t Y X R p b 2 4 / L D R 9 J n F 1 b 3 Q 7 L C Z x d W 9 0 O 1 N l Y 3 R p b 2 4 x L 1 R h Y m x l N i 9 B d X R v U m V t b 3 Z l Z E N v b H V t b n M x L n t D a X R 5 L D V 9 J n F 1 b 3 Q 7 L C Z x d W 9 0 O 1 N l Y 3 R p b 2 4 x L 1 R h Y m x l N i 9 B d X R v U m V t b 3 Z l Z E N v b H V t b n M x L n t T d G F 0 Z S w 2 f S Z x d W 9 0 O y w m c X V v d D t T Z W N 0 a W 9 u M S 9 U Y W J s Z T Y v Q X V 0 b 1 J l b W 9 2 Z W R D b 2 x 1 b W 5 z M S 5 7 U m V n a W 9 u L D d 9 J n F 1 b 3 Q 7 L C Z x d W 9 0 O 1 N l Y 3 R p b 2 4 x L 1 R h Y m x l N i 9 B d X R v U m V t b 3 Z l Z E N v b H V t b n M x L n t D a X R 5 I F N l d H R p b m c s O H 0 m c X V v d D s s J n F 1 b 3 Q 7 U 2 V j d G l v b j E v V G F i b G U 2 L 0 F 1 d G 9 S Z W 1 v d m V k Q 2 9 s d W 1 u c z E u e 1 V T T m V 3 c y B j Y X R l Z 2 9 y e S w 5 f S Z x d W 9 0 O y w m c X V v d D t T Z W N 0 a W 9 u M S 9 U Y W J s Z T Y v Q X V 0 b 1 J l b W 9 2 Z W R D b 2 x 1 b W 5 z M S 5 7 V V N O Z X d z I F J h b m s g K D I w M j Y p L D E w f S Z x d W 9 0 O y w m c X V v d D t T Z W N 0 a W 9 u M S 9 U Y W J s Z T Y v Q X V 0 b 1 J l b W 9 2 Z W R D b 2 x 1 b W 5 z M S 5 7 Q m F z a W M g Q 2 F y b m V n a W U g Q 2 x h c 3 N p Z m l j Y X R p b 2 4 s M T F 9 J n F 1 b 3 Q 7 L C Z x d W 9 0 O 1 N l Y 3 R p b 2 4 x L 1 R h Y m x l N i 9 B d X R v U m V t b 3 Z l Z E N v b H V t b n M x L n t D b 2 x s Z W d l I F d l Y n N p d G U s M T J 9 J n F 1 b 3 Q 7 L C Z x d W 9 0 O 1 N l Y 3 R p b 2 4 x L 1 R h Y m x l N i 9 B d X R v U m V t b 3 Z l Z E N v b H V t b n M x L n t O Z X Q g c H J p Y 2 U g Y 2 F s Y 3 V s Y X R v c i B 3 Z W I g Y W R k c m V z c y w x M 3 0 m c X V v d D s s J n F 1 b 3 Q 7 U 2 V j d G l v b j E v V G F i b G U 2 L 0 F 1 d G 9 S Z W 1 v d m V k Q 2 9 s d W 1 u c z E u e 0 R p c 2 F i a W x p d H k g c 2 V y d m l j Z X M g d 2 V i I G F k Z H J l c 3 M s M T R 9 J n F 1 b 3 Q 7 L C Z x d W 9 0 O 1 N l Y 3 R p b 2 4 x L 1 R h Y m x l N i 9 B d X R v U m V t b 3 Z l Z E N v b H V t b n M x L n t S Z W x p Z 2 l v d X M g Q W Z m a W x p Y X R p b 2 4 s M T V 9 J n F 1 b 3 Q 7 L C Z x d W 9 0 O 1 N l Y 3 R p b 2 4 x L 1 R h Y m x l N i 9 B d X R v U m V t b 3 Z l Z E N v b H V t b n M x L n t I Q k N V P y w x N n 0 m c X V v d D s s J n F 1 b 3 Q 7 U 2 V j d G l v b j E v V G F i b G U 2 L 0 F 1 d G 9 S Z W 1 v d m V k Q 2 9 s d W 1 u c z E u e 1 B y Z X Z h b G V u Y 2 U g b 2 Y g U m V z a W R l b n R p Y W w g T G l m Z S w x N 3 0 m c X V v d D s s J n F 1 b 3 Q 7 U 2 V j d G l v b j E v V G F i b G U 2 L 0 F 1 d G 9 S Z W 1 v d m V k Q 2 9 s d W 1 u c z E u e 0 F j Y W R l b W l j I E N h b G V u Z G F y I F R 5 c G U s M T h 9 J n F 1 b 3 Q 7 L C Z x d W 9 0 O 1 N l Y 3 R p b 2 4 x L 1 R h Y m x l N i 9 B d X R v U m V t b 3 Z l Z E N v b H V t b n M x L n t B d G h s Z X R p Y 3 M g Z 2 9 2 Z X J u Y W 5 j Z S w x O X 0 m c X V v d D s s J n F 1 b 3 Q 7 U 2 V j d G l v b j E v V G F i b G U 2 L 0 F 1 d G 9 S Z W 1 v d m V k Q 2 9 s d W 1 u c z E u e 0 F 0 a G x l d G l j c y B k a X Z p c 2 l v b i w y M H 0 m c X V v d D s s J n F 1 b 3 Q 7 U 2 V j d G l v b j E v V G F i b G U 2 L 0 F 1 d G 9 S Z W 1 v d m V k Q 2 9 s d W 1 u c z E u e 0 F 0 a G x l d G l j I G J h c 2 t l d G J h b G w g Y 2 9 u Z m V y Z W 5 j Z S w y M X 0 m c X V v d D s s J n F 1 b 3 Q 7 U 2 V j d G l v b j E v V G F i b G U 2 L 0 F 1 d G 9 S Z W 1 v d m V k Q 2 9 s d W 1 u c z E u e 0 F 2 Y W l s Y W J s Z S B t Y W p v c n M s M j J 9 J n F 1 b 3 Q 7 L C Z x d W 9 0 O 1 N l Y 3 R p b 2 4 x L 1 R h Y m x l N i 9 B d X R v U m V t b 3 Z l Z E N v b H V t b n M x L n t B d H R y a W J 1 d G U s M j N 9 J n F 1 b 3 Q 7 L C Z x d W 9 0 O 1 N l Y 3 R p b 2 4 x L 1 R h Y m x l N i 9 B d X R v U m V t b 3 Z l Z E N v b H V t b n M x L n t W Y W x 1 Z S w y N H 0 m c X V v d D t d L C Z x d W 9 0 O 1 J l b G F 0 a W 9 u c 2 h p c E l u Z m 8 m c X V v d D s 6 W 1 1 9 I i A v P j w v U 3 R h Y m x l R W 5 0 c m l l c z 4 8 L 0 l 0 Z W 0 + P E l 0 Z W 0 + P E l 0 Z W 1 M b 2 N h d G l v b j 4 8 S X R l b V R 5 c G U + R m 9 y b X V s Y T w v S X R l b V R 5 c G U + P E l 0 Z W 1 Q Y X R o P l N l Y 3 R p b 2 4 x L 1 R h Y m x l N i 9 T b 3 V y Y 2 U 8 L 0 l 0 Z W 1 Q Y X R o P j w v S X R l b U x v Y 2 F 0 a W 9 u P j x T d G F i b G V F b n R y a W V z I C 8 + P C 9 J d G V t P j x J d G V t P j x J d G V t T G 9 j Y X R p b 2 4 + P E l 0 Z W 1 U e X B l P k Z v c m 1 1 b G E 8 L 0 l 0 Z W 1 U e X B l P j x J d G V t U G F 0 a D 5 T Z W N 0 a W 9 u M S 9 U Y W J s Z T Y v Q 2 h h b m d l Z C U y M F R 5 c G U 8 L 0 l 0 Z W 1 Q Y X R o P j w v S X R l b U x v Y 2 F 0 a W 9 u P j x T d G F i b G V F b n R y a W V z I C 8 + P C 9 J d G V t P j x J d G V t P j x J d G V t T G 9 j Y X R p b 2 4 + P E l 0 Z W 1 U e X B l P k Z v c m 1 1 b G E 8 L 0 l 0 Z W 1 U e X B l P j x J d G V t U G F 0 a D 5 T Z W N 0 a W 9 u M S 9 U Y W J s Z T Y v U m V w b G F j Z W Q l M j B F c n J v c n M 8 L 0 l 0 Z W 1 Q Y X R o P j w v S X R l b U x v Y 2 F 0 a W 9 u P j x T d G F i b G V F b n R y a W V z I C 8 + P C 9 J d G V t P j x J d G V t P j x J d G V t T G 9 j Y X R p b 2 4 + P E l 0 Z W 1 U e X B l P k Z v c m 1 1 b G E 8 L 0 l 0 Z W 1 U e X B l P j x J d G V t U G F 0 a D 5 T Z W N 0 a W 9 u M S 9 U Y W J s Z T Y v V W 5 w a X Z v d G V k J T I w Q 2 9 s d W 1 u c z w v S X R l b V B h d G g + P C 9 J d G V t T G 9 j Y X R p b 2 4 + P F N 0 Y W J s Z U V u d H J p Z X M g L z 4 8 L 0 l 0 Z W 0 + P E l 0 Z W 0 + P E l 0 Z W 1 M b 2 N h d G l v b j 4 8 S X R l b V R 5 c G U + R m 9 y b X V s Y T w v S X R l b V R 5 c G U + P E l 0 Z W 1 Q Y X R o P l N l Y 3 R p b 2 4 x L 1 R h Y m x l 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R j M 2 M x N m Y 5 L W U 2 M j E t N G Z l Y y 0 4 Y W E w L W V k N T M 0 Y j Z l Z G U 5 N S 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M 4 N T c 3 O S I g L z 4 8 R W 5 0 c n k g V H l w Z T 0 i R m l s b E V y c m 9 y Q 2 9 k Z S I g V m F s d W U 9 I n N V b m t u b 3 d u I i A v P j x F b n R y e S B U e X B l P S J G a W x s R X J y b 3 J D b 3 V u d C I g V m F s d W U 9 I m w w I i A v P j x F b n R y e S B U e X B l P S J G a W x s T G F z d F V w Z G F 0 Z W Q i I F Z h b H V l P S J k M j A y N i 0 w M S 0 w N l Q w M j o x M j o 0 N i 4 z M z Y w N D k 5 W i I g L z 4 8 R W 5 0 c n k g V H l w Z T 0 i R m l s b E N v b H V t b l R 5 c G V z I i B W Y W x 1 Z T 0 i c 0 F 3 W U R C Z 1 U 9 I i A v P j x F b n R y e S B U e X B l P S J G a W x s Q 2 9 s d W 1 u T m F t Z X M i I F Z h b H V l P S J z W y Z x d W 9 0 O 0 l Q R U R T J n F 1 b 3 Q 7 L C Z x d W 9 0 O 0 N v b G x l Z 2 U m c X V v d D s s J n F 1 b 3 Q 7 W W V h c i Z x d W 9 0 O y w m c X V v d D t B d H R y a W J 1 d G U m c X V v d D s s J n F 1 b 3 Q 7 V m F s d W U 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U Y W J s Z T E v Q X V 0 b 1 J l b W 9 2 Z W R D b 2 x 1 b W 5 z M S 5 7 S V B F R F M s M H 0 m c X V v d D s s J n F 1 b 3 Q 7 U 2 V j d G l v b j E v V G F i b G U x L 0 F 1 d G 9 S Z W 1 v d m V k Q 2 9 s d W 1 u c z E u e 0 N v b G x l Z 2 U s M X 0 m c X V v d D s s J n F 1 b 3 Q 7 U 2 V j d G l v b j E v V G F i b G U x L 0 F 1 d G 9 S Z W 1 v d m V k Q 2 9 s d W 1 u c z E u e 1 l l Y X I s M n 0 m c X V v d D s s J n F 1 b 3 Q 7 U 2 V j d G l v b j E v V G F i b G U x L 0 F 1 d G 9 S Z W 1 v d m V k Q 2 9 s d W 1 u c z E u e 0 F 0 d H J p Y n V 0 Z S w z f S Z x d W 9 0 O y w m c X V v d D t T Z W N 0 a W 9 u M S 9 U Y W J s Z T E v Q X V 0 b 1 J l b W 9 2 Z W R D b 2 x 1 b W 5 z M S 5 7 V m F s d W U s N H 0 m c X V v d D t d L C Z x d W 9 0 O 0 N v b H V t b k N v d W 5 0 J n F 1 b 3 Q 7 O j U s J n F 1 b 3 Q 7 S 2 V 5 Q 2 9 s d W 1 u T m F t Z X M m c X V v d D s 6 W 1 0 s J n F 1 b 3 Q 7 Q 2 9 s d W 1 u S W R l b n R p d G l l c y Z x d W 9 0 O z p b J n F 1 b 3 Q 7 U 2 V j d G l v b j E v V G F i b G U x L 0 F 1 d G 9 S Z W 1 v d m V k Q 2 9 s d W 1 u c z E u e 0 l Q R U R T L D B 9 J n F 1 b 3 Q 7 L C Z x d W 9 0 O 1 N l Y 3 R p b 2 4 x L 1 R h Y m x l M S 9 B d X R v U m V t b 3 Z l Z E N v b H V t b n M x L n t D b 2 x s Z W d l L D F 9 J n F 1 b 3 Q 7 L C Z x d W 9 0 O 1 N l Y 3 R p b 2 4 x L 1 R h Y m x l M S 9 B d X R v U m V t b 3 Z l Z E N v b H V t b n M x L n t Z Z W F y L D J 9 J n F 1 b 3 Q 7 L C Z x d W 9 0 O 1 N l Y 3 R p b 2 4 x L 1 R h Y m x l M S 9 B d X R v U m V t b 3 Z l Z E N v b H V t b n M x L n t B d H R y a W J 1 d G U s M 3 0 m c X V v d D s s J n F 1 b 3 Q 7 U 2 V j d G l v b j E v V G F i b G U x L 0 F 1 d G 9 S Z W 1 v d m V k Q 2 9 s d W 1 u c z E u e 1 Z h b H V l L D R 9 J n F 1 b 3 Q 7 X S w m c X V v d D t S Z W x h d G l v b n N o a X B J b m Z v J n F 1 b 3 Q 7 O l t d f S 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0 N o Y W 5 n Z W Q l M j B U e X B l P C 9 J d G V t U G F 0 a D 4 8 L 0 l 0 Z W 1 M b 2 N h d G l v b j 4 8 U 3 R h Y m x l R W 5 0 c m l l c y A v P j w v S X R l b T 4 8 S X R l b T 4 8 S X R l b U x v Y 2 F 0 a W 9 u P j x J d G V t V H l w Z T 5 G b 3 J t d W x h P C 9 J d G V t V H l w Z T 4 8 S X R l b V B h d G g + U 2 V j d G l v b j E v V G F i b G U x L 1 V u c G l 2 b 3 R l Z C U y M E N v b H V t b n M 8 L 0 l 0 Z W 1 Q Y X R o P j w v S X R l b U x v Y 2 F 0 a W 9 u P j x T d G F i b G V F b n R y a W V z I C 8 + P C 9 J d G V t P j x J d G V t P j x J d G V t T G 9 j Y X R p b 2 4 + P E l 0 Z W 1 U e X B l P k Z v c m 1 1 b G E 8 L 0 l 0 Z W 1 U e X B l P j x J d G V t U G F 0 a D 5 T Z W N 0 a W 9 u M S 9 U Y W J s Z T M 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5 Z W R k Y m M z M S 0 1 N z N l L T R h N G Y t O W F j N y 0 1 O W N m M 2 R k N m E 5 M D M i I C 8 + P E V u d H J 5 I F R 5 c G U 9 I k 5 h d m l n Y X R p b 2 5 T d G V w T m F t Z S I g V m F s d W U 9 I n N O Y X Z p Z 2 F 0 a W 9 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4 O D A 2 N C I g L z 4 8 R W 5 0 c n k g V H l w Z T 0 i R m l s b E V y c m 9 y Q 2 9 k Z S I g V m F s d W U 9 I n N V b m t u b 3 d u I i A v P j x F b n R y e S B U e X B l P S J G a W x s R X J y b 3 J D b 3 V u d C I g V m F s d W U 9 I m w w I i A v P j x F b n R y e S B U e X B l P S J G a W x s T G F z d F V w Z G F 0 Z W Q i I F Z h b H V l P S J k M j A y N i 0 w M S 0 w N l Q w M j o y O D o x N S 4 5 N z Y w N D E z W i I g L z 4 8 R W 5 0 c n k g V H l w Z T 0 i R m l s b E N v b H V t b l R 5 c G V z I i B W Y W x 1 Z T 0 i c 0 F 3 W U R C Z 1 U 9 I i A v P j x F b n R y e S B U e X B l P S J G a W x s Q 2 9 s d W 1 u T m F t Z X M i I F Z h b H V l P S J z W y Z x d W 9 0 O 0 l Q R U R T J n F 1 b 3 Q 7 L C Z x d W 9 0 O 0 N v b G x l Z 2 U m c X V v d D s s J n F 1 b 3 Q 7 W W V h c i Z x d W 9 0 O y w m c X V v d D t B d H R y a W J 1 d G U m c X V v d D s s J n F 1 b 3 Q 7 V m F s d W U 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U Y W J s Z T M g K D I p L 0 F 1 d G 9 S Z W 1 v d m V k Q 2 9 s d W 1 u c z E u e 0 l Q R U R T L D B 9 J n F 1 b 3 Q 7 L C Z x d W 9 0 O 1 N l Y 3 R p b 2 4 x L 1 R h Y m x l M y A o M i k v Q X V 0 b 1 J l b W 9 2 Z W R D b 2 x 1 b W 5 z M S 5 7 Q 2 9 s b G V n Z S w x f S Z x d W 9 0 O y w m c X V v d D t T Z W N 0 a W 9 u M S 9 U Y W J s Z T M g K D I p L 0 F 1 d G 9 S Z W 1 v d m V k Q 2 9 s d W 1 u c z E u e 1 l l Y X I s M n 0 m c X V v d D s s J n F 1 b 3 Q 7 U 2 V j d G l v b j E v V G F i b G U z I C g y K S 9 B d X R v U m V t b 3 Z l Z E N v b H V t b n M x L n t B d H R y a W J 1 d G U s M 3 0 m c X V v d D s s J n F 1 b 3 Q 7 U 2 V j d G l v b j E v V G F i b G U z I C g y K S 9 B d X R v U m V t b 3 Z l Z E N v b H V t b n M x L n t W Y W x 1 Z S w 0 f S Z x d W 9 0 O 1 0 s J n F 1 b 3 Q 7 Q 2 9 s d W 1 u Q 2 9 1 b n Q m c X V v d D s 6 N S w m c X V v d D t L Z X l D b 2 x 1 b W 5 O Y W 1 l c y Z x d W 9 0 O z p b X S w m c X V v d D t D b 2 x 1 b W 5 J Z G V u d G l 0 a W V z J n F 1 b 3 Q 7 O l s m c X V v d D t T Z W N 0 a W 9 u M S 9 U Y W J s Z T M g K D I p L 0 F 1 d G 9 S Z W 1 v d m V k Q 2 9 s d W 1 u c z E u e 0 l Q R U R T L D B 9 J n F 1 b 3 Q 7 L C Z x d W 9 0 O 1 N l Y 3 R p b 2 4 x L 1 R h Y m x l M y A o M i k v Q X V 0 b 1 J l b W 9 2 Z W R D b 2 x 1 b W 5 z M S 5 7 Q 2 9 s b G V n Z S w x f S Z x d W 9 0 O y w m c X V v d D t T Z W N 0 a W 9 u M S 9 U Y W J s Z T M g K D I p L 0 F 1 d G 9 S Z W 1 v d m V k Q 2 9 s d W 1 u c z E u e 1 l l Y X I s M n 0 m c X V v d D s s J n F 1 b 3 Q 7 U 2 V j d G l v b j E v V G F i b G U z I C g y K S 9 B d X R v U m V t b 3 Z l Z E N v b H V t b n M x L n t B d H R y a W J 1 d G U s M 3 0 m c X V v d D s s J n F 1 b 3 Q 7 U 2 V j d G l v b j E v V G F i b G U z I C g y K S 9 B d X R v U m V t b 3 Z l Z E N v b H V t b n M x L n t W Y W x 1 Z S w 0 f S Z x d W 9 0 O 1 0 s J n F 1 b 3 Q 7 U m V s Y X R p b 2 5 z a G l w S W 5 m b y Z x d W 9 0 O z p b X X 0 i I C 8 + P C 9 T d G F i b G V F b n R y a W V z P j w v S X R l b T 4 8 S X R l b T 4 8 S X R l b U x v Y 2 F 0 a W 9 u P j x J d G V t V H l w Z T 5 G b 3 J t d W x h P C 9 J d G V t V H l w Z T 4 8 S X R l b V B h d G g + U 2 V j d G l v b j E v V G F i b G U z J T I w K D I p L 1 N v d X J j Z T w v S X R l b V B h d G g + P C 9 J d G V t T G 9 j Y X R p b 2 4 + P F N 0 Y W J s Z U V u d H J p Z X M g L z 4 8 L 0 l 0 Z W 0 + P E l 0 Z W 0 + P E l 0 Z W 1 M b 2 N h d G l v b j 4 8 S X R l b V R 5 c G U + R m 9 y b X V s Y T w v S X R l b V R 5 c G U + P E l 0 Z W 1 Q Y X R o P l N l Y 3 R p b 2 4 x L 1 R h Y m x l M y U y M C g y K S 9 D a G F u Z 2 V k J T I w V H l w Z T w v S X R l b V B h d G g + P C 9 J d G V t T G 9 j Y X R p b 2 4 + P F N 0 Y W J s Z U V u d H J p Z X M g L z 4 8 L 0 l 0 Z W 0 + P E l 0 Z W 0 + P E l 0 Z W 1 M b 2 N h d G l v b j 4 8 S X R l b V R 5 c G U + R m 9 y b X V s Y T w v S X R l b V R 5 c G U + P E l 0 Z W 1 Q Y X R o P l N l Y 3 R p b 2 4 x L 1 R h Y m x l M y U y M C g y K S 9 V b n B p d m 9 0 Z W Q l M j B D b 2 x 1 b W 5 z P C 9 J d G V t U G F 0 a D 4 8 L 0 l 0 Z W 1 M b 2 N h d G l v b j 4 8 U 3 R h Y m x l R W 5 0 c m l l c y A v P j w v S X R l b T 4 8 S X R l b T 4 8 S X R l b U x v Y 2 F 0 a W 9 u P j x J d G V t V H l w Z T 5 G b 3 J t d W x h P C 9 J d G V t V H l w Z T 4 8 S X R l b V B h d G g + U 2 V j d G l v b j E v V G F i b G U x 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Y j F i M W E 2 M D E t Y j B k Z i 0 0 M j h h L W E 5 M z Y t Z D B k Z j k 4 M j R j Y T I 1 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x M j k 2 I i A v P j x F b n R y e S B U e X B l P S J G a W x s R X J y b 3 J D b 2 R l I i B W Y W x 1 Z T 0 i c 1 V u a 2 5 v d 2 4 i I C 8 + P E V u d H J 5 I F R 5 c G U 9 I k Z p b G x F c n J v c k N v d W 5 0 I i B W Y W x 1 Z T 0 i b D A i I C 8 + P E V u d H J 5 I F R 5 c G U 9 I k Z p b G x M Y X N 0 V X B k Y X R l Z C I g V m F s d W U 9 I m Q y M D I 2 L T A x L T A 5 V D E 0 O j U 0 O j M x L j c 1 O D c 2 M D Z a I i A v P j x F b n R y e S B U e X B l P S J G a W x s Q 2 9 s d W 1 u V H l w Z X M i I F Z h b H V l P S J z Q X d Z R 0 J R P T 0 i I C 8 + P E V u d H J 5 I F R 5 c G U 9 I k Z p b G x D b 2 x 1 b W 5 O Y W 1 l c y I g V m F s d W U 9 I n N b J n F 1 b 3 Q 7 S V B F R F M m c X V v d D s s J n F 1 b 3 Q 7 Q 2 9 s b G V n Z S Z x d W 9 0 O y w m c X V v d D t B d H R y a W J 1 d G U m c X V v d D s s J n F 1 b 3 Q 7 V m F s d W U 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U Y W J s Z T E g K D I p L 0 F 1 d G 9 S Z W 1 v d m V k Q 2 9 s d W 1 u c z E u e 0 l Q R U R T L D B 9 J n F 1 b 3 Q 7 L C Z x d W 9 0 O 1 N l Y 3 R p b 2 4 x L 1 R h Y m x l M S A o M i k v Q X V 0 b 1 J l b W 9 2 Z W R D b 2 x 1 b W 5 z M S 5 7 Q 2 9 s b G V n Z S w x f S Z x d W 9 0 O y w m c X V v d D t T Z W N 0 a W 9 u M S 9 U Y W J s Z T E g K D I p L 0 F 1 d G 9 S Z W 1 v d m V k Q 2 9 s d W 1 u c z E u e 0 F 0 d H J p Y n V 0 Z S w y f S Z x d W 9 0 O y w m c X V v d D t T Z W N 0 a W 9 u M S 9 U Y W J s Z T E g K D I p L 0 F 1 d G 9 S Z W 1 v d m V k Q 2 9 s d W 1 u c z E u e 1 Z h b H V l L D N 9 J n F 1 b 3 Q 7 X S w m c X V v d D t D b 2 x 1 b W 5 D b 3 V u d C Z x d W 9 0 O z o 0 L C Z x d W 9 0 O 0 t l e U N v b H V t b k 5 h b W V z J n F 1 b 3 Q 7 O l t d L C Z x d W 9 0 O 0 N v b H V t b k l k Z W 5 0 a X R p Z X M m c X V v d D s 6 W y Z x d W 9 0 O 1 N l Y 3 R p b 2 4 x L 1 R h Y m x l M S A o M i k v Q X V 0 b 1 J l b W 9 2 Z W R D b 2 x 1 b W 5 z M S 5 7 S V B F R F M s M H 0 m c X V v d D s s J n F 1 b 3 Q 7 U 2 V j d G l v b j E v V G F i b G U x I C g y K S 9 B d X R v U m V t b 3 Z l Z E N v b H V t b n M x L n t D b 2 x s Z W d l L D F 9 J n F 1 b 3 Q 7 L C Z x d W 9 0 O 1 N l Y 3 R p b 2 4 x L 1 R h Y m x l M S A o M i k v Q X V 0 b 1 J l b W 9 2 Z W R D b 2 x 1 b W 5 z M S 5 7 Q X R 0 c m l i d X R l L D J 9 J n F 1 b 3 Q 7 L C Z x d W 9 0 O 1 N l Y 3 R p b 2 4 x L 1 R h Y m x l M S A o M i k v Q X V 0 b 1 J l b W 9 2 Z W R D b 2 x 1 b W 5 z M S 5 7 V m F s d W U s M 3 0 m c X V v d D t d L C Z x d W 9 0 O 1 J l b G F 0 a W 9 u c 2 h p c E l u Z m 8 m c X V v d D s 6 W 1 1 9 I i A v P j w v U 3 R h Y m x l R W 5 0 c m l l c z 4 8 L 0 l 0 Z W 0 + P E l 0 Z W 0 + P E l 0 Z W 1 M b 2 N h d G l v b j 4 8 S X R l b V R 5 c G U + R m 9 y b X V s Y T w v S X R l b V R 5 c G U + P E l 0 Z W 1 Q Y X R o P l N l Y 3 R p b 2 4 x L 1 R h Y m x l M S U y M C g y K S 9 T b 3 V y Y 2 U 8 L 0 l 0 Z W 1 Q Y X R o P j w v S X R l b U x v Y 2 F 0 a W 9 u P j x T d G F i b G V F b n R y a W V z I C 8 + P C 9 J d G V t P j x J d G V t P j x J d G V t T G 9 j Y X R p b 2 4 + P E l 0 Z W 1 U e X B l P k Z v c m 1 1 b G E 8 L 0 l 0 Z W 1 U e X B l P j x J d G V t U G F 0 a D 5 T Z W N 0 a W 9 u M S 9 U Y W J s Z T E l M j A o M i k v Q 2 h h b m d l Z C U y M F R 5 c G U 8 L 0 l 0 Z W 1 Q Y X R o P j w v S X R l b U x v Y 2 F 0 a W 9 u P j x T d G F i b G V F b n R y a W V z I C 8 + P C 9 J d G V t P j x J d G V t P j x J d G V t T G 9 j Y X R p b 2 4 + P E l 0 Z W 1 U e X B l P k Z v c m 1 1 b G E 8 L 0 l 0 Z W 1 U e X B l P j x J d G V t U G F 0 a D 5 T Z W N 0 a W 9 u M S 9 U Y W J s Z T E l M j A o M i k v V W 5 w a X Z v d G V k J T I w Q 2 9 s d W 1 u c z w v S X R l b V B h d G g + P C 9 J d G V t T G 9 j Y X R p b 2 4 + P F N 0 Y W J s Z U V u d H J p Z X M g L z 4 8 L 0 l 0 Z W 0 + P C 9 J d G V t c z 4 8 L 0 x v Y 2 F s U G F j a 2 F n Z U 1 l d G F k Y X R h R m l s Z T 4 W A A A A U E s F B g A A A A A A A A A A A A A A A A A A A A A A A C Y B A A A B A A A A 0 I y d 3 w E V 0 R G M e g D A T 8 K X 6 w E A A A C V + F f q h k 4 J S K Q r t k 6 5 o G U q A A A A A A I A A A A A A B B m A A A A A Q A A I A A A A L h 6 v h c x K I 2 0 P h n + u / z / M 4 Q Q A w 2 S J Q j D G z Q b w C 1 E y 1 i A A A A A A A 6 A A A A A A g A A I A A A A L I 0 R n + e e n D m v b y 3 n T q / W Q B y + s V z 9 R b j z y j S U D h K a B 1 r U A A A A O l R W K z D U D j M l n y z f 3 k S F o J w Z V L j e 4 S 1 n 5 k c m B A W C 0 o l 4 7 R u V 7 g L 5 d N A y I 1 x + I y a F 9 Y b / z u P z 3 o 8 z U g B Y k h w p M V n v d 4 n n k 1 s f U f H 8 S C I p h q E Q A A A A N g A R / a 2 a 3 M W T V b N D r + D 6 m 5 + S + c z O 2 w t G m h A w o w U S K C w 1 X 6 p x u f / S C S v B 7 o f Z j e g h 9 o n c W a i u h S d m U k A P H D s i m U = < / D a t a M a s h u p > 
</file>

<file path=customXml/itemProps1.xml><?xml version="1.0" encoding="utf-8"?>
<ds:datastoreItem xmlns:ds="http://schemas.openxmlformats.org/officeDocument/2006/customXml" ds:itemID="{1B555F0F-E0CF-46A4-897B-EF58EE1794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Landing page</vt:lpstr>
      <vt:lpstr>Directory</vt:lpstr>
      <vt:lpstr>CurrentData</vt:lpstr>
      <vt:lpstr>TrendSparklines</vt:lpstr>
      <vt:lpstr>Included in full 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leigh moore</dc:creator>
  <cp:lastModifiedBy>leigh moore</cp:lastModifiedBy>
  <cp:lastPrinted>2026-01-02T14:38:31Z</cp:lastPrinted>
  <dcterms:created xsi:type="dcterms:W3CDTF">2025-12-23T17:53:04Z</dcterms:created>
  <dcterms:modified xsi:type="dcterms:W3CDTF">2026-02-12T02:17:11Z</dcterms:modified>
</cp:coreProperties>
</file>